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на проверку\зима- лето 2025\Меню\"/>
    </mc:Choice>
  </mc:AlternateContent>
  <bookViews>
    <workbookView xWindow="-60" yWindow="-60" windowWidth="15480" windowHeight="11640" tabRatio="604" firstSheet="4" activeTab="4"/>
  </bookViews>
  <sheets>
    <sheet name="Лист1" sheetId="5" r:id="rId1"/>
    <sheet name="Лист3" sheetId="7" r:id="rId2"/>
    <sheet name="Лист4" sheetId="8" r:id="rId3"/>
    <sheet name="Лист5" sheetId="9" r:id="rId4"/>
    <sheet name="Весеннее меню" sheetId="4" r:id="rId5"/>
    <sheet name="Лист2" sheetId="6" r:id="rId6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31" i="4" l="1"/>
  <c r="D107" i="4"/>
  <c r="E107" i="4"/>
  <c r="F107" i="4"/>
  <c r="G107" i="4"/>
  <c r="H107" i="4"/>
  <c r="I107" i="4"/>
  <c r="J107" i="4"/>
  <c r="K107" i="4"/>
  <c r="L107" i="4"/>
  <c r="L28" i="4" l="1"/>
  <c r="K28" i="4"/>
  <c r="J28" i="4"/>
  <c r="I28" i="4"/>
  <c r="H28" i="4"/>
  <c r="G28" i="4"/>
  <c r="F28" i="4"/>
  <c r="E28" i="4"/>
  <c r="D28" i="4"/>
  <c r="E473" i="4" l="1"/>
  <c r="E338" i="4" l="1"/>
  <c r="G508" i="4" l="1"/>
  <c r="J427" i="4"/>
  <c r="G427" i="4"/>
  <c r="D363" i="4"/>
  <c r="L351" i="4"/>
  <c r="K351" i="4"/>
  <c r="J351" i="4"/>
  <c r="I351" i="4"/>
  <c r="H351" i="4"/>
  <c r="G351" i="4"/>
  <c r="F351" i="4"/>
  <c r="E351" i="4"/>
  <c r="D351" i="4"/>
  <c r="G313" i="4"/>
  <c r="D313" i="4"/>
  <c r="G301" i="4"/>
  <c r="G289" i="4"/>
  <c r="D289" i="4"/>
  <c r="G277" i="4"/>
  <c r="G253" i="4"/>
  <c r="G171" i="4"/>
  <c r="L155" i="4"/>
  <c r="K155" i="4"/>
  <c r="J155" i="4"/>
  <c r="I155" i="4"/>
  <c r="H155" i="4"/>
  <c r="G155" i="4"/>
  <c r="F155" i="4"/>
  <c r="E155" i="4"/>
  <c r="D155" i="4"/>
  <c r="L143" i="4"/>
  <c r="K143" i="4"/>
  <c r="J143" i="4"/>
  <c r="I143" i="4"/>
  <c r="H143" i="4"/>
  <c r="G143" i="4"/>
  <c r="F143" i="4"/>
  <c r="E143" i="4"/>
  <c r="D143" i="4"/>
  <c r="L120" i="4"/>
  <c r="K120" i="4"/>
  <c r="J120" i="4"/>
  <c r="I120" i="4"/>
  <c r="H120" i="4"/>
  <c r="G120" i="4"/>
  <c r="F120" i="4"/>
  <c r="E120" i="4"/>
  <c r="D120" i="4"/>
  <c r="L95" i="4"/>
  <c r="K95" i="4"/>
  <c r="J95" i="4"/>
  <c r="I95" i="4"/>
  <c r="H95" i="4"/>
  <c r="G95" i="4"/>
  <c r="F95" i="4"/>
  <c r="E95" i="4"/>
  <c r="D95" i="4"/>
  <c r="L84" i="4"/>
  <c r="K84" i="4"/>
  <c r="J84" i="4"/>
  <c r="I84" i="4"/>
  <c r="H84" i="4"/>
  <c r="G84" i="4"/>
  <c r="F84" i="4"/>
  <c r="E84" i="4"/>
  <c r="D84" i="4"/>
  <c r="L72" i="4"/>
  <c r="K72" i="4"/>
  <c r="J72" i="4"/>
  <c r="I72" i="4"/>
  <c r="H72" i="4"/>
  <c r="G72" i="4"/>
  <c r="F72" i="4"/>
  <c r="E72" i="4"/>
  <c r="L60" i="4"/>
  <c r="K60" i="4"/>
  <c r="J60" i="4"/>
  <c r="I60" i="4"/>
  <c r="H60" i="4"/>
  <c r="F60" i="4"/>
  <c r="E60" i="4"/>
  <c r="D60" i="4"/>
  <c r="D72" i="4"/>
  <c r="E48" i="4"/>
  <c r="D48" i="4"/>
  <c r="D218" i="4" l="1"/>
  <c r="E218" i="4"/>
  <c r="F218" i="4"/>
  <c r="G218" i="4"/>
  <c r="H218" i="4"/>
  <c r="I218" i="4"/>
  <c r="J218" i="4"/>
  <c r="K218" i="4"/>
  <c r="L218" i="4"/>
  <c r="D183" i="4"/>
  <c r="E183" i="4"/>
  <c r="F183" i="4"/>
  <c r="G183" i="4"/>
  <c r="H183" i="4"/>
  <c r="I183" i="4"/>
  <c r="J183" i="4"/>
  <c r="K183" i="4"/>
  <c r="L183" i="4"/>
  <c r="I36" i="4" l="1"/>
  <c r="J36" i="4"/>
  <c r="K36" i="4"/>
  <c r="L36" i="4"/>
  <c r="L466" i="4" l="1"/>
  <c r="K466" i="4"/>
  <c r="J466" i="4"/>
  <c r="I466" i="4"/>
  <c r="H466" i="4"/>
  <c r="G466" i="4"/>
  <c r="F466" i="4"/>
  <c r="E466" i="4"/>
  <c r="D466" i="4"/>
  <c r="D400" i="4" l="1"/>
  <c r="D508" i="4" l="1"/>
  <c r="F400" i="4"/>
  <c r="E400" i="4"/>
  <c r="D427" i="4"/>
  <c r="E376" i="4"/>
  <c r="D376" i="4"/>
  <c r="K301" i="4"/>
  <c r="L301" i="4"/>
  <c r="J301" i="4"/>
  <c r="I301" i="4"/>
  <c r="H301" i="4"/>
  <c r="F301" i="4"/>
  <c r="E301" i="4"/>
  <c r="D301" i="4"/>
  <c r="L289" i="4"/>
  <c r="K289" i="4"/>
  <c r="J289" i="4"/>
  <c r="I289" i="4"/>
  <c r="H289" i="4"/>
  <c r="F289" i="4"/>
  <c r="E289" i="4"/>
  <c r="E277" i="4"/>
  <c r="D242" i="4"/>
  <c r="L206" i="4"/>
  <c r="K206" i="4"/>
  <c r="J206" i="4"/>
  <c r="I206" i="4"/>
  <c r="H206" i="4"/>
  <c r="F206" i="4"/>
  <c r="E206" i="4"/>
  <c r="D206" i="4"/>
  <c r="E508" i="4" l="1"/>
  <c r="L500" i="4"/>
  <c r="K500" i="4"/>
  <c r="J500" i="4"/>
  <c r="I500" i="4"/>
  <c r="H500" i="4"/>
  <c r="G500" i="4"/>
  <c r="F500" i="4"/>
  <c r="E500" i="4"/>
  <c r="D500" i="4"/>
  <c r="L496" i="4"/>
  <c r="J496" i="4"/>
  <c r="G496" i="4"/>
  <c r="D485" i="4"/>
  <c r="F462" i="4"/>
  <c r="G451" i="4"/>
  <c r="F451" i="4"/>
  <c r="D438" i="4"/>
  <c r="G400" i="4"/>
  <c r="E412" i="4"/>
  <c r="D412" i="4"/>
  <c r="K400" i="4"/>
  <c r="J400" i="4"/>
  <c r="L392" i="4"/>
  <c r="K392" i="4"/>
  <c r="I392" i="4"/>
  <c r="H392" i="4"/>
  <c r="J392" i="4"/>
  <c r="G392" i="4"/>
  <c r="F392" i="4"/>
  <c r="E392" i="4"/>
  <c r="D392" i="4"/>
  <c r="L388" i="4"/>
  <c r="G388" i="4"/>
  <c r="L363" i="4"/>
  <c r="G363" i="4"/>
  <c r="L355" i="4"/>
  <c r="K355" i="4"/>
  <c r="J355" i="4"/>
  <c r="I355" i="4"/>
  <c r="H355" i="4"/>
  <c r="G355" i="4"/>
  <c r="F355" i="4"/>
  <c r="E355" i="4"/>
  <c r="D355" i="4"/>
  <c r="L317" i="4"/>
  <c r="K317" i="4"/>
  <c r="J317" i="4"/>
  <c r="I317" i="4"/>
  <c r="H317" i="4"/>
  <c r="G317" i="4"/>
  <c r="F317" i="4"/>
  <c r="E317" i="4"/>
  <c r="D317" i="4"/>
  <c r="D210" i="4"/>
  <c r="K171" i="4"/>
  <c r="J131" i="4"/>
  <c r="F131" i="4"/>
  <c r="E24" i="4"/>
  <c r="G12" i="4"/>
  <c r="D12" i="4"/>
  <c r="L175" i="4"/>
  <c r="K175" i="4"/>
  <c r="J175" i="4"/>
  <c r="I175" i="4"/>
  <c r="H175" i="4"/>
  <c r="G175" i="4"/>
  <c r="F175" i="4"/>
  <c r="E175" i="4"/>
  <c r="D175" i="4"/>
  <c r="L171" i="4" l="1"/>
  <c r="J171" i="4"/>
  <c r="I171" i="4"/>
  <c r="H171" i="4"/>
  <c r="F171" i="4"/>
  <c r="E171" i="4"/>
  <c r="D171" i="4"/>
  <c r="L438" i="4" l="1"/>
  <c r="K438" i="4"/>
  <c r="J438" i="4"/>
  <c r="I438" i="4"/>
  <c r="H438" i="4"/>
  <c r="G438" i="4"/>
  <c r="F438" i="4"/>
  <c r="E438" i="4"/>
  <c r="L431" i="4"/>
  <c r="K431" i="4"/>
  <c r="J431" i="4"/>
  <c r="I431" i="4"/>
  <c r="H431" i="4"/>
  <c r="G431" i="4"/>
  <c r="F431" i="4"/>
  <c r="E431" i="4"/>
  <c r="L246" i="4" l="1"/>
  <c r="K246" i="4"/>
  <c r="J246" i="4"/>
  <c r="I246" i="4"/>
  <c r="H246" i="4"/>
  <c r="G246" i="4"/>
  <c r="F246" i="4"/>
  <c r="E246" i="4"/>
  <c r="D246" i="4"/>
  <c r="L230" i="4"/>
  <c r="K230" i="4"/>
  <c r="J230" i="4"/>
  <c r="I230" i="4"/>
  <c r="H230" i="4"/>
  <c r="G230" i="4"/>
  <c r="F230" i="4"/>
  <c r="E230" i="4"/>
  <c r="D230" i="4"/>
  <c r="L210" i="4"/>
  <c r="K210" i="4"/>
  <c r="J210" i="4"/>
  <c r="I210" i="4"/>
  <c r="H210" i="4"/>
  <c r="G210" i="4"/>
  <c r="F210" i="4"/>
  <c r="E210" i="4"/>
  <c r="L195" i="4"/>
  <c r="K195" i="4"/>
  <c r="J195" i="4"/>
  <c r="I195" i="4"/>
  <c r="H195" i="4"/>
  <c r="G195" i="4"/>
  <c r="F195" i="4"/>
  <c r="E195" i="4"/>
  <c r="D195" i="4"/>
  <c r="L64" i="4"/>
  <c r="K64" i="4"/>
  <c r="J64" i="4"/>
  <c r="I64" i="4"/>
  <c r="H64" i="4"/>
  <c r="G64" i="4"/>
  <c r="F64" i="4"/>
  <c r="E64" i="4"/>
  <c r="D64" i="4"/>
  <c r="E462" i="4" l="1"/>
  <c r="D462" i="4"/>
  <c r="L326" i="4" l="1"/>
  <c r="K326" i="4"/>
  <c r="J326" i="4"/>
  <c r="I326" i="4"/>
  <c r="H326" i="4"/>
  <c r="G326" i="4"/>
  <c r="F326" i="4"/>
  <c r="E326" i="4"/>
  <c r="D326" i="4"/>
  <c r="L253" i="4"/>
  <c r="K253" i="4"/>
  <c r="J253" i="4"/>
  <c r="I253" i="4"/>
  <c r="H253" i="4"/>
  <c r="F253" i="4"/>
  <c r="E253" i="4"/>
  <c r="D253" i="4"/>
  <c r="L508" i="4" l="1"/>
  <c r="K508" i="4"/>
  <c r="J508" i="4"/>
  <c r="I508" i="4"/>
  <c r="H508" i="4"/>
  <c r="F508" i="4"/>
  <c r="K496" i="4"/>
  <c r="I496" i="4"/>
  <c r="H496" i="4"/>
  <c r="F496" i="4"/>
  <c r="E496" i="4"/>
  <c r="D496" i="4"/>
  <c r="L473" i="4"/>
  <c r="K473" i="4"/>
  <c r="J473" i="4"/>
  <c r="I473" i="4"/>
  <c r="H473" i="4"/>
  <c r="G473" i="4"/>
  <c r="F473" i="4"/>
  <c r="D473" i="4"/>
  <c r="L462" i="4"/>
  <c r="K462" i="4"/>
  <c r="J462" i="4"/>
  <c r="I462" i="4"/>
  <c r="H462" i="4"/>
  <c r="G462" i="4"/>
  <c r="L427" i="4"/>
  <c r="K427" i="4"/>
  <c r="I427" i="4"/>
  <c r="H427" i="4"/>
  <c r="F427" i="4"/>
  <c r="E427" i="4"/>
  <c r="L400" i="4"/>
  <c r="I400" i="4"/>
  <c r="H400" i="4"/>
  <c r="K388" i="4"/>
  <c r="J388" i="4"/>
  <c r="I388" i="4"/>
  <c r="H388" i="4"/>
  <c r="F388" i="4"/>
  <c r="E388" i="4"/>
  <c r="D388" i="4"/>
  <c r="K363" i="4" l="1"/>
  <c r="L313" i="4" l="1"/>
  <c r="K313" i="4"/>
  <c r="I313" i="4"/>
  <c r="H313" i="4"/>
  <c r="F313" i="4"/>
  <c r="E313" i="4"/>
  <c r="L277" i="4"/>
  <c r="K277" i="4"/>
  <c r="J277" i="4"/>
  <c r="I277" i="4"/>
  <c r="H277" i="4"/>
  <c r="F277" i="4"/>
  <c r="D277" i="4"/>
  <c r="G265" i="4"/>
  <c r="D265" i="4"/>
  <c r="L242" i="4"/>
  <c r="K242" i="4"/>
  <c r="J242" i="4"/>
  <c r="I242" i="4"/>
  <c r="H242" i="4"/>
  <c r="G242" i="4"/>
  <c r="F242" i="4"/>
  <c r="E242" i="4"/>
  <c r="L131" i="4"/>
  <c r="K131" i="4"/>
  <c r="I131" i="4"/>
  <c r="H131" i="4"/>
  <c r="G131" i="4"/>
  <c r="E131" i="4"/>
  <c r="D131" i="4"/>
  <c r="L99" i="4"/>
  <c r="K99" i="4"/>
  <c r="J99" i="4"/>
  <c r="I99" i="4"/>
  <c r="H99" i="4"/>
  <c r="G99" i="4"/>
  <c r="F99" i="4"/>
  <c r="E99" i="4"/>
  <c r="D99" i="4"/>
  <c r="H36" i="4" l="1"/>
  <c r="G36" i="4"/>
  <c r="F36" i="4"/>
  <c r="E36" i="4"/>
  <c r="D36" i="4"/>
  <c r="L24" i="4"/>
  <c r="K24" i="4"/>
  <c r="J24" i="4"/>
  <c r="I24" i="4"/>
  <c r="H24" i="4"/>
  <c r="G24" i="4"/>
  <c r="F24" i="4"/>
  <c r="D24" i="4"/>
  <c r="G15" i="4"/>
  <c r="F15" i="4"/>
  <c r="H12" i="4"/>
  <c r="F12" i="4"/>
  <c r="E12" i="4"/>
  <c r="L48" i="4" l="1"/>
  <c r="K48" i="4"/>
  <c r="J48" i="4"/>
  <c r="I48" i="4"/>
  <c r="H48" i="4"/>
  <c r="G48" i="4"/>
  <c r="F48" i="4"/>
  <c r="K451" i="4" l="1"/>
  <c r="J451" i="4"/>
  <c r="I451" i="4"/>
  <c r="H451" i="4"/>
  <c r="E451" i="4"/>
  <c r="D451" i="4"/>
  <c r="G412" i="4"/>
  <c r="F412" i="4"/>
  <c r="K376" i="4"/>
  <c r="J376" i="4"/>
  <c r="I376" i="4"/>
  <c r="H376" i="4"/>
  <c r="G376" i="4"/>
  <c r="F376" i="4"/>
  <c r="J363" i="4"/>
  <c r="I363" i="4"/>
  <c r="H363" i="4"/>
  <c r="F363" i="4"/>
  <c r="E363" i="4"/>
  <c r="F338" i="4"/>
  <c r="D338" i="4"/>
  <c r="D281" i="4"/>
  <c r="L265" i="4"/>
  <c r="K265" i="4"/>
  <c r="J265" i="4"/>
  <c r="I265" i="4"/>
  <c r="H265" i="4"/>
  <c r="F265" i="4"/>
  <c r="E265" i="4"/>
  <c r="L135" i="4"/>
  <c r="K135" i="4"/>
  <c r="J135" i="4"/>
  <c r="I135" i="4"/>
  <c r="H135" i="4"/>
  <c r="G135" i="4"/>
  <c r="F135" i="4"/>
  <c r="E135" i="4"/>
  <c r="D135" i="4"/>
  <c r="L51" i="4" l="1"/>
  <c r="K51" i="4"/>
  <c r="J51" i="4"/>
  <c r="I51" i="4"/>
  <c r="H51" i="4"/>
  <c r="G51" i="4"/>
  <c r="F51" i="4"/>
  <c r="E51" i="4"/>
  <c r="L12" i="4"/>
  <c r="K12" i="4"/>
  <c r="J12" i="4"/>
  <c r="I12" i="4"/>
  <c r="L485" i="4" l="1"/>
  <c r="K485" i="4"/>
  <c r="J485" i="4"/>
  <c r="I485" i="4"/>
  <c r="H485" i="4"/>
  <c r="G485" i="4"/>
  <c r="F485" i="4"/>
  <c r="E485" i="4"/>
  <c r="L15" i="4"/>
  <c r="K15" i="4"/>
  <c r="J15" i="4"/>
  <c r="I15" i="4"/>
  <c r="H15" i="4"/>
  <c r="E15" i="4"/>
  <c r="D15" i="4"/>
  <c r="L342" i="4"/>
  <c r="K342" i="4"/>
  <c r="J342" i="4"/>
  <c r="I342" i="4"/>
  <c r="H342" i="4"/>
  <c r="G342" i="4"/>
  <c r="F342" i="4"/>
  <c r="E342" i="4"/>
  <c r="D342" i="4"/>
</calcChain>
</file>

<file path=xl/sharedStrings.xml><?xml version="1.0" encoding="utf-8"?>
<sst xmlns="http://schemas.openxmlformats.org/spreadsheetml/2006/main" count="697" uniqueCount="217">
  <si>
    <t>Наименование блюд</t>
  </si>
  <si>
    <t>выход блюда</t>
  </si>
  <si>
    <t>пищевые вещества (г)</t>
  </si>
  <si>
    <t>энер-ая ценность (ккал)</t>
  </si>
  <si>
    <t>витамины,мг</t>
  </si>
  <si>
    <t>минеральные вещества,мг</t>
  </si>
  <si>
    <t>В1</t>
  </si>
  <si>
    <t>В12</t>
  </si>
  <si>
    <t>С</t>
  </si>
  <si>
    <t>Са</t>
  </si>
  <si>
    <t>Fe</t>
  </si>
  <si>
    <t>белки</t>
  </si>
  <si>
    <t>жиры</t>
  </si>
  <si>
    <t>углеводы</t>
  </si>
  <si>
    <t xml:space="preserve"> 1 день (понедельник) </t>
  </si>
  <si>
    <t>ЗАВТРАК</t>
  </si>
  <si>
    <t>Какао с молоком</t>
  </si>
  <si>
    <t>Хлеб пшеничный</t>
  </si>
  <si>
    <t>Итого за завтрак</t>
  </si>
  <si>
    <t>2 ЗАВТРАК</t>
  </si>
  <si>
    <t>1шт./200</t>
  </si>
  <si>
    <t>Итого за 2-й завтрак</t>
  </si>
  <si>
    <t>ОБЕД</t>
  </si>
  <si>
    <t>Суп картофельный с бобовыми</t>
  </si>
  <si>
    <t>Компот из смеси сухофруктов</t>
  </si>
  <si>
    <t>Батон пшеничный йодированный</t>
  </si>
  <si>
    <t>Хлеб ржано-пшеничный</t>
  </si>
  <si>
    <t>Итого  за обед</t>
  </si>
  <si>
    <t>ПОЛДНИК</t>
  </si>
  <si>
    <t>Итого за полдник</t>
  </si>
  <si>
    <t>УЖИН</t>
  </si>
  <si>
    <t>Чай с сахаром и лимоном</t>
  </si>
  <si>
    <t>Итого за ужин</t>
  </si>
  <si>
    <t>2 УЖИН</t>
  </si>
  <si>
    <t>Кисломолочный напиток (кефир)</t>
  </si>
  <si>
    <t>ИТОГО ЗА 1 ДЕНЬ</t>
  </si>
  <si>
    <t xml:space="preserve"> 2 день (вторник)</t>
  </si>
  <si>
    <t>Икра кабачковая (промыш. производ.)</t>
  </si>
  <si>
    <t xml:space="preserve">Масло сливочное "Крестьянское" 72,5% </t>
  </si>
  <si>
    <t>Чай с молоком и сахаром</t>
  </si>
  <si>
    <t>150/50/15</t>
  </si>
  <si>
    <t>2-й ЗАВТРАК</t>
  </si>
  <si>
    <t>Итого 2-й завтрак</t>
  </si>
  <si>
    <t xml:space="preserve">Борщ с капустой и картофелем </t>
  </si>
  <si>
    <t xml:space="preserve">Рыба, тушеная в томате с овощами          </t>
  </si>
  <si>
    <t>Итого за обед</t>
  </si>
  <si>
    <t>Молоко кипяченое</t>
  </si>
  <si>
    <t>итого за полдник</t>
  </si>
  <si>
    <t xml:space="preserve">       УЖИН</t>
  </si>
  <si>
    <t>ИТОГО ЗА 2 ДЕНЬ</t>
  </si>
  <si>
    <t>3 день (среда)</t>
  </si>
  <si>
    <t xml:space="preserve">Сыр Российский </t>
  </si>
  <si>
    <t xml:space="preserve"> </t>
  </si>
  <si>
    <t>1 шт./200</t>
  </si>
  <si>
    <t>итог за 2-й завтрак</t>
  </si>
  <si>
    <t>Суп картофельный с клецками</t>
  </si>
  <si>
    <t>Напиток из плодов шиповника</t>
  </si>
  <si>
    <t xml:space="preserve">Итого за ужин </t>
  </si>
  <si>
    <t>ИТОГО ЗА ДЕНЬ</t>
  </si>
  <si>
    <t xml:space="preserve"> 4 день (четверг)</t>
  </si>
  <si>
    <t>Пюре картофельное</t>
  </si>
  <si>
    <t>Пюре из бобовых с маслом</t>
  </si>
  <si>
    <t>Капуста тушеная</t>
  </si>
  <si>
    <t>ИТОГО ЗА 4 ДЕНЬ</t>
  </si>
  <si>
    <t xml:space="preserve"> 5 день ( пятница)</t>
  </si>
  <si>
    <t>Хлопья или зерна кукурузные или пшеничные и другие с молоком</t>
  </si>
  <si>
    <t>2 -й ЗАВТРАК</t>
  </si>
  <si>
    <t>Суп картофельный с мясными фрикадельками</t>
  </si>
  <si>
    <t>Котлета рубленая из ц/б</t>
  </si>
  <si>
    <t>Салат из свеклы с огурцами солеными</t>
  </si>
  <si>
    <t>ИТОГО ЗА 5 ДЕНЬ</t>
  </si>
  <si>
    <t xml:space="preserve"> 6 день (суббота)</t>
  </si>
  <si>
    <t xml:space="preserve">Итого за обед </t>
  </si>
  <si>
    <t>ИТОГО ЗА 6 ДЕНЬ</t>
  </si>
  <si>
    <t xml:space="preserve"> 7 день (воскресенье)</t>
  </si>
  <si>
    <t>итого за 2-й завтрак</t>
  </si>
  <si>
    <t>ИТОГО ЗА 7 ДЕНЬ</t>
  </si>
  <si>
    <t>8 день (понедельник)</t>
  </si>
  <si>
    <t>2-й УЖИН</t>
  </si>
  <si>
    <t>ИТОГО ЗА 8 ДЕНЬ</t>
  </si>
  <si>
    <t xml:space="preserve"> 9 день (вторник)</t>
  </si>
  <si>
    <t>Кофейный напиток с молоком</t>
  </si>
  <si>
    <t>Сок фруктовый в индивидуальной упаковке</t>
  </si>
  <si>
    <t>ИТОГО ЗА 9 ДЕНЬ</t>
  </si>
  <si>
    <t xml:space="preserve"> 10 день (среда)</t>
  </si>
  <si>
    <t>ИТОГО ЗА 10 ДЕНЬ</t>
  </si>
  <si>
    <t>11 день (четверг)</t>
  </si>
  <si>
    <t>Масло сливочное "Крестьянское" 72,5%</t>
  </si>
  <si>
    <t>Борщ с фасолью и картофелем</t>
  </si>
  <si>
    <t>ИТОГО ЗА 11 ДЕНЬ</t>
  </si>
  <si>
    <t xml:space="preserve"> 12 день (пятница)</t>
  </si>
  <si>
    <t xml:space="preserve">Рассольник "Ленинградский" </t>
  </si>
  <si>
    <t>ИТОГО ЗА 12 ДЕНЬ</t>
  </si>
  <si>
    <t>ИТОГО ЗА 13 ДЕНЬ</t>
  </si>
  <si>
    <t xml:space="preserve">  14 день (воскресенье)</t>
  </si>
  <si>
    <t>Икра кабачковая (пром. производства)</t>
  </si>
  <si>
    <t>итого  за 2-й завтрак</t>
  </si>
  <si>
    <t>ИТОГО ЗА 14 ДЕНь</t>
  </si>
  <si>
    <t>Итого за весь период</t>
  </si>
  <si>
    <t>Среднее значение за 1 день</t>
  </si>
  <si>
    <t>180/10/7</t>
  </si>
  <si>
    <t>80/80</t>
  </si>
  <si>
    <t>0,4</t>
  </si>
  <si>
    <t>№               рецA1:N41ептур</t>
  </si>
  <si>
    <t>13 день (суббота)</t>
  </si>
  <si>
    <t>122</t>
  </si>
  <si>
    <t>Кисломолочный напиток (Ряженка)</t>
  </si>
  <si>
    <t xml:space="preserve">Омлет натуральный </t>
  </si>
  <si>
    <t>Картофель жареный из отварного</t>
  </si>
  <si>
    <t>Яйцо вареное</t>
  </si>
  <si>
    <t>Икра морковная</t>
  </si>
  <si>
    <t>0,8</t>
  </si>
  <si>
    <t xml:space="preserve">Чай с сахаром </t>
  </si>
  <si>
    <t>100/5</t>
  </si>
  <si>
    <t>108/109</t>
  </si>
  <si>
    <t>200/15/7</t>
  </si>
  <si>
    <t>249</t>
  </si>
  <si>
    <t>9,93</t>
  </si>
  <si>
    <t>200/30</t>
  </si>
  <si>
    <t>Суп молочный с макаронными издениями</t>
  </si>
  <si>
    <t>200/10/10</t>
  </si>
  <si>
    <t xml:space="preserve">Щи из свежей капусты с картофелем </t>
  </si>
  <si>
    <t xml:space="preserve">Каша  жидкая молочная из манной крупы </t>
  </si>
  <si>
    <t>200/15</t>
  </si>
  <si>
    <t>200/50</t>
  </si>
  <si>
    <t>Каша жидкая молочная из рисовой крупы</t>
  </si>
  <si>
    <t>Каша вязкая молочная  из овсяных хлопьев</t>
  </si>
  <si>
    <t>52</t>
  </si>
  <si>
    <t>157</t>
  </si>
  <si>
    <t>"Ленивые" голубцы с соусом сметанным с томатом</t>
  </si>
  <si>
    <t>Каша рассыпчатая из гречневой крупы</t>
  </si>
  <si>
    <t>Запеканка  из творога с морковью со сгущенным молоком</t>
  </si>
  <si>
    <t>Каша рассыпчатая пшенная</t>
  </si>
  <si>
    <t>199</t>
  </si>
  <si>
    <t>100/10</t>
  </si>
  <si>
    <t xml:space="preserve">Компот из свежих плодов (яблоко)                   </t>
  </si>
  <si>
    <t xml:space="preserve">Котлета из говядины </t>
  </si>
  <si>
    <t xml:space="preserve">Компот из свежих плодов  (яблоко)                   </t>
  </si>
  <si>
    <t>200/80</t>
  </si>
  <si>
    <t>Шницель рыбный-минтай  натуральный</t>
  </si>
  <si>
    <t>Тефтели рыбные минтай с соусом сметанным с томатом</t>
  </si>
  <si>
    <t>"Ленивые" голубцы с соусом сметанным</t>
  </si>
  <si>
    <t>Шницель рыбный-минтай натуральный</t>
  </si>
  <si>
    <t>30/10</t>
  </si>
  <si>
    <t>01</t>
  </si>
  <si>
    <t>Сырник с морковью и сгущенным молоком</t>
  </si>
  <si>
    <t>Повидло яблочное</t>
  </si>
  <si>
    <t>Каша жидкая молочная из гречневой крупы</t>
  </si>
  <si>
    <t>223</t>
  </si>
  <si>
    <t>Запеканка из творога со сгущенным молоком</t>
  </si>
  <si>
    <t xml:space="preserve">Сырники из творога  с молочным соусом </t>
  </si>
  <si>
    <t>Макароны отварные с овощами</t>
  </si>
  <si>
    <t>Фрукты свежик калеброванные(банан)</t>
  </si>
  <si>
    <t>Фрукты свежие калеброванные(яблоки)</t>
  </si>
  <si>
    <t>Фрукты свежие калеброванные(апельсин)</t>
  </si>
  <si>
    <t>100/50</t>
  </si>
  <si>
    <t>Фрукты свежие калеброванные (банан)</t>
  </si>
  <si>
    <t>Бефстроганов из говядины</t>
  </si>
  <si>
    <t>Фрукты свежие калеброванные (апельсин)</t>
  </si>
  <si>
    <t>Фрукты свежие калеброванные (яблоки)</t>
  </si>
  <si>
    <t>Фрукты  свежие калеброванные (яблоки)</t>
  </si>
  <si>
    <t>Фрукты свежие калиброванные (банан)</t>
  </si>
  <si>
    <t>Фрукты свежие калиброваные(яблоки)</t>
  </si>
  <si>
    <t>Фрукты свежие калиброванные(банан)</t>
  </si>
  <si>
    <t>Фруктысвежие калиброванные (яблоки)</t>
  </si>
  <si>
    <t>Вермишель отварная с сыром</t>
  </si>
  <si>
    <t>Рис отварной</t>
  </si>
  <si>
    <t>Фрукты свежие калиброванные(апельсин)</t>
  </si>
  <si>
    <t xml:space="preserve">Рис отварной </t>
  </si>
  <si>
    <t>Плов из говядины</t>
  </si>
  <si>
    <t>150/30/10</t>
  </si>
  <si>
    <t>Омлет натуральный с сосисками</t>
  </si>
  <si>
    <t>60/3</t>
  </si>
  <si>
    <t>Пирожок печеный с картофелем</t>
  </si>
  <si>
    <t>Пирожок печеный с капустой</t>
  </si>
  <si>
    <t>Пирожок печеный с повидлом</t>
  </si>
  <si>
    <t>Птица, тушеная в соусе сметанном с томатом</t>
  </si>
  <si>
    <t>Сосиски молочные  отварные 2шт.</t>
  </si>
  <si>
    <t>Сосиски молочные отварные 2шт.</t>
  </si>
  <si>
    <t>Бутерброд  с маслом сливочным</t>
  </si>
  <si>
    <t>Сосиски молочные отварные 2 шт.</t>
  </si>
  <si>
    <t>Рожки   отварные с маслом сливочным</t>
  </si>
  <si>
    <t>Картофель отварной с маслом сливочным</t>
  </si>
  <si>
    <t>Вареники ленивые отварные с маслом сливочным</t>
  </si>
  <si>
    <t>21+A388:L391,3</t>
  </si>
  <si>
    <t>69</t>
  </si>
  <si>
    <t xml:space="preserve">Рулет из рыбы -минтай </t>
  </si>
  <si>
    <t xml:space="preserve">Рыба-минтай, тушеная в томате с овощами          </t>
  </si>
  <si>
    <t>90/270</t>
  </si>
  <si>
    <t>183/7</t>
  </si>
  <si>
    <t>Рагу из овощей</t>
  </si>
  <si>
    <t>143</t>
  </si>
  <si>
    <t>Колбасные изделия запеченные в тесте</t>
  </si>
  <si>
    <t>Омлет натуральный с сыром</t>
  </si>
  <si>
    <t xml:space="preserve">Жаркое по- домашнему </t>
  </si>
  <si>
    <t>Говядина тушеная в сметане</t>
  </si>
  <si>
    <t>50/50</t>
  </si>
  <si>
    <t>180/5</t>
  </si>
  <si>
    <t>1041,6</t>
  </si>
  <si>
    <t>106/10</t>
  </si>
  <si>
    <t>180/10</t>
  </si>
  <si>
    <t>200/60</t>
  </si>
  <si>
    <t>90/50</t>
  </si>
  <si>
    <t>180/50</t>
  </si>
  <si>
    <t>280/10</t>
  </si>
  <si>
    <t>Запеканка картофельная с печенью говяжьей и маслом</t>
  </si>
  <si>
    <t xml:space="preserve">  </t>
  </si>
  <si>
    <t>100/280</t>
  </si>
  <si>
    <t>Запеканка из творога с морковью со сгущенным молоком</t>
  </si>
  <si>
    <t>Овощи соленые  (огурец)</t>
  </si>
  <si>
    <t>Овощи соленые  (помидор)</t>
  </si>
  <si>
    <t>10</t>
  </si>
  <si>
    <t>70</t>
  </si>
  <si>
    <t>13</t>
  </si>
  <si>
    <t>0,9</t>
  </si>
  <si>
    <t>Салат из квашенной капусты</t>
  </si>
  <si>
    <t>Горох овощной отварной (консервированный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</si>
</sst>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 Cyr"/>
      <charset val="204"/>
    </font>
    <font>
      <sz val="8"/>
      <name val="Arial Cyr"/>
      <charset val="204"/>
    </font>
    <font>
      <sz val="11"/>
      <name val="Arial Unicode MS"/>
      <family val="2"/>
      <charset val="204"/>
    </font>
    <font>
      <b/>
      <sz val="11"/>
      <name val="Arial Unicode MS"/>
      <family val="2"/>
      <charset val="204"/>
    </font>
    <font>
      <i/>
      <sz val="11"/>
      <name val="Arial Unicode MS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9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 Cyr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i/>
      <u/>
      <sz val="11"/>
      <name val="Times New Roman"/>
      <family val="1"/>
      <charset val="204"/>
    </font>
    <font>
      <sz val="11"/>
      <name val="Arial Cyr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1">
    <xf numFmtId="0" fontId="0" fillId="0" borderId="0"/>
  </cellStyleXfs>
  <cellXfs count="197">
    <xf numFmtId="0" fontId="0" fillId="0" borderId="0" xfId="0"/>
    <xf numFmtId="0" fontId="3" fillId="0" borderId="1" xfId="0" applyFont="1" applyBorder="1"/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horizontal="right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12" fillId="0" borderId="1" xfId="0" applyFont="1" applyBorder="1"/>
    <xf numFmtId="0" fontId="13" fillId="0" borderId="1" xfId="0" applyFont="1" applyBorder="1" applyAlignment="1">
      <alignment horizontal="right"/>
    </xf>
    <xf numFmtId="0" fontId="14" fillId="0" borderId="1" xfId="0" applyFont="1" applyBorder="1" applyAlignment="1">
      <alignment horizontal="right"/>
    </xf>
    <xf numFmtId="0" fontId="10" fillId="2" borderId="1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right" vertical="center" wrapText="1"/>
    </xf>
    <xf numFmtId="0" fontId="10" fillId="2" borderId="3" xfId="0" applyFont="1" applyFill="1" applyBorder="1" applyAlignment="1">
      <alignment horizontal="right" vertical="center" wrapText="1"/>
    </xf>
    <xf numFmtId="0" fontId="10" fillId="2" borderId="1" xfId="0" applyFont="1" applyFill="1" applyBorder="1"/>
    <xf numFmtId="0" fontId="11" fillId="2" borderId="1" xfId="0" applyFont="1" applyFill="1" applyBorder="1" applyAlignment="1">
      <alignment horizontal="right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right" vertical="center"/>
    </xf>
    <xf numFmtId="0" fontId="11" fillId="2" borderId="1" xfId="0" applyFont="1" applyFill="1" applyBorder="1"/>
    <xf numFmtId="0" fontId="15" fillId="0" borderId="0" xfId="0" applyFont="1"/>
    <xf numFmtId="0" fontId="16" fillId="0" borderId="0" xfId="0" applyFont="1"/>
    <xf numFmtId="0" fontId="11" fillId="2" borderId="3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right"/>
    </xf>
    <xf numFmtId="0" fontId="10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 wrapText="1"/>
    </xf>
    <xf numFmtId="0" fontId="10" fillId="2" borderId="3" xfId="0" applyFont="1" applyFill="1" applyBorder="1" applyAlignment="1">
      <alignment horizontal="left" vertical="center"/>
    </xf>
    <xf numFmtId="0" fontId="10" fillId="2" borderId="6" xfId="0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0" fillId="2" borderId="1" xfId="0" applyFont="1" applyFill="1" applyBorder="1" applyAlignment="1">
      <alignment horizontal="right"/>
    </xf>
    <xf numFmtId="0" fontId="10" fillId="2" borderId="6" xfId="0" applyFont="1" applyFill="1" applyBorder="1"/>
    <xf numFmtId="0" fontId="10" fillId="2" borderId="6" xfId="0" applyFont="1" applyFill="1" applyBorder="1" applyAlignment="1">
      <alignment horizontal="right"/>
    </xf>
    <xf numFmtId="2" fontId="10" fillId="2" borderId="6" xfId="0" applyNumberFormat="1" applyFont="1" applyFill="1" applyBorder="1" applyAlignment="1">
      <alignment horizontal="right"/>
    </xf>
    <xf numFmtId="0" fontId="17" fillId="2" borderId="1" xfId="0" applyFont="1" applyFill="1" applyBorder="1"/>
    <xf numFmtId="0" fontId="10" fillId="2" borderId="3" xfId="0" applyFont="1" applyFill="1" applyBorder="1" applyAlignment="1">
      <alignment horizontal="right" vertical="center"/>
    </xf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right"/>
    </xf>
    <xf numFmtId="0" fontId="11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2" fontId="11" fillId="2" borderId="1" xfId="0" applyNumberFormat="1" applyFont="1" applyFill="1" applyBorder="1" applyAlignment="1">
      <alignment horizontal="right"/>
    </xf>
    <xf numFmtId="49" fontId="10" fillId="2" borderId="1" xfId="0" applyNumberFormat="1" applyFont="1" applyFill="1" applyBorder="1" applyAlignment="1">
      <alignment horizontal="right"/>
    </xf>
    <xf numFmtId="2" fontId="10" fillId="2" borderId="1" xfId="0" applyNumberFormat="1" applyFont="1" applyFill="1" applyBorder="1" applyAlignment="1">
      <alignment horizontal="right"/>
    </xf>
    <xf numFmtId="0" fontId="11" fillId="2" borderId="1" xfId="0" applyFont="1" applyFill="1" applyBorder="1" applyAlignment="1">
      <alignment horizontal="left" wrapText="1"/>
    </xf>
    <xf numFmtId="49" fontId="11" fillId="2" borderId="1" xfId="0" applyNumberFormat="1" applyFont="1" applyFill="1" applyBorder="1" applyAlignment="1">
      <alignment horizontal="right"/>
    </xf>
    <xf numFmtId="0" fontId="10" fillId="0" borderId="1" xfId="0" applyFont="1" applyBorder="1"/>
    <xf numFmtId="0" fontId="11" fillId="2" borderId="6" xfId="0" applyFont="1" applyFill="1" applyBorder="1" applyAlignment="1">
      <alignment wrapText="1"/>
    </xf>
    <xf numFmtId="0" fontId="11" fillId="2" borderId="6" xfId="0" applyFont="1" applyFill="1" applyBorder="1" applyAlignment="1">
      <alignment horizontal="right"/>
    </xf>
    <xf numFmtId="0" fontId="10" fillId="2" borderId="1" xfId="0" applyFont="1" applyFill="1" applyBorder="1" applyAlignment="1">
      <alignment horizontal="left"/>
    </xf>
    <xf numFmtId="0" fontId="11" fillId="2" borderId="1" xfId="0" applyFont="1" applyFill="1" applyBorder="1" applyAlignment="1">
      <alignment wrapText="1" shrinkToFit="1"/>
    </xf>
    <xf numFmtId="0" fontId="10" fillId="2" borderId="5" xfId="0" applyFont="1" applyFill="1" applyBorder="1" applyAlignment="1">
      <alignment horizontal="right"/>
    </xf>
    <xf numFmtId="0" fontId="19" fillId="2" borderId="1" xfId="0" applyFont="1" applyFill="1" applyBorder="1" applyAlignment="1">
      <alignment horizontal="right"/>
    </xf>
    <xf numFmtId="0" fontId="11" fillId="2" borderId="3" xfId="0" applyFont="1" applyFill="1" applyBorder="1" applyAlignment="1">
      <alignment wrapText="1"/>
    </xf>
    <xf numFmtId="0" fontId="11" fillId="2" borderId="1" xfId="0" applyFont="1" applyFill="1" applyBorder="1" applyAlignment="1">
      <alignment horizontal="center"/>
    </xf>
    <xf numFmtId="0" fontId="20" fillId="2" borderId="1" xfId="0" applyFont="1" applyFill="1" applyBorder="1" applyAlignment="1">
      <alignment wrapText="1"/>
    </xf>
    <xf numFmtId="0" fontId="20" fillId="2" borderId="1" xfId="0" applyFont="1" applyFill="1" applyBorder="1" applyAlignment="1">
      <alignment horizontal="right"/>
    </xf>
    <xf numFmtId="0" fontId="11" fillId="2" borderId="1" xfId="0" applyFont="1" applyFill="1" applyBorder="1" applyAlignment="1">
      <alignment horizontal="left"/>
    </xf>
    <xf numFmtId="0" fontId="11" fillId="2" borderId="4" xfId="0" applyFont="1" applyFill="1" applyBorder="1" applyAlignment="1">
      <alignment wrapText="1"/>
    </xf>
    <xf numFmtId="0" fontId="11" fillId="2" borderId="7" xfId="0" applyFont="1" applyFill="1" applyBorder="1"/>
    <xf numFmtId="0" fontId="19" fillId="0" borderId="1" xfId="0" applyFont="1" applyBorder="1" applyAlignment="1">
      <alignment horizontal="right"/>
    </xf>
    <xf numFmtId="0" fontId="21" fillId="0" borderId="1" xfId="0" applyFont="1" applyBorder="1" applyAlignment="1">
      <alignment horizontal="right"/>
    </xf>
    <xf numFmtId="0" fontId="11" fillId="2" borderId="4" xfId="0" applyFont="1" applyFill="1" applyBorder="1" applyAlignment="1">
      <alignment horizontal="right"/>
    </xf>
    <xf numFmtId="0" fontId="10" fillId="2" borderId="1" xfId="0" applyFont="1" applyFill="1" applyBorder="1" applyAlignment="1"/>
    <xf numFmtId="0" fontId="12" fillId="2" borderId="1" xfId="0" applyFont="1" applyFill="1" applyBorder="1" applyAlignment="1">
      <alignment horizontal="righ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left" vertical="center"/>
    </xf>
    <xf numFmtId="0" fontId="19" fillId="2" borderId="1" xfId="0" applyFont="1" applyFill="1" applyBorder="1"/>
    <xf numFmtId="0" fontId="10" fillId="2" borderId="2" xfId="0" applyFont="1" applyFill="1" applyBorder="1" applyAlignment="1">
      <alignment horizontal="right"/>
    </xf>
    <xf numFmtId="0" fontId="10" fillId="2" borderId="1" xfId="0" applyFont="1" applyFill="1" applyBorder="1" applyAlignment="1">
      <alignment horizontal="left" wrapText="1"/>
    </xf>
    <xf numFmtId="0" fontId="17" fillId="2" borderId="2" xfId="0" applyFont="1" applyFill="1" applyBorder="1" applyAlignment="1">
      <alignment horizontal="right"/>
    </xf>
    <xf numFmtId="0" fontId="10" fillId="2" borderId="2" xfId="0" applyFont="1" applyFill="1" applyBorder="1" applyAlignment="1">
      <alignment horizontal="right" vertical="top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right" vertical="top"/>
    </xf>
    <xf numFmtId="49" fontId="10" fillId="2" borderId="1" xfId="0" applyNumberFormat="1" applyFont="1" applyFill="1" applyBorder="1" applyAlignment="1">
      <alignment horizontal="right" vertical="top"/>
    </xf>
    <xf numFmtId="2" fontId="10" fillId="2" borderId="1" xfId="0" applyNumberFormat="1" applyFont="1" applyFill="1" applyBorder="1" applyAlignment="1">
      <alignment horizontal="right" vertical="top"/>
    </xf>
    <xf numFmtId="0" fontId="10" fillId="2" borderId="1" xfId="0" applyFont="1" applyFill="1" applyBorder="1" applyAlignment="1">
      <alignment vertical="top"/>
    </xf>
    <xf numFmtId="0" fontId="12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right"/>
    </xf>
    <xf numFmtId="0" fontId="10" fillId="2" borderId="6" xfId="0" applyFont="1" applyFill="1" applyBorder="1" applyAlignment="1">
      <alignment wrapText="1"/>
    </xf>
    <xf numFmtId="0" fontId="10" fillId="2" borderId="7" xfId="0" applyFont="1" applyFill="1" applyBorder="1" applyAlignment="1">
      <alignment wrapText="1"/>
    </xf>
    <xf numFmtId="0" fontId="10" fillId="2" borderId="7" xfId="0" applyFont="1" applyFill="1" applyBorder="1" applyAlignment="1">
      <alignment horizontal="right"/>
    </xf>
    <xf numFmtId="0" fontId="22" fillId="2" borderId="1" xfId="0" applyFont="1" applyFill="1" applyBorder="1"/>
    <xf numFmtId="0" fontId="12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left"/>
    </xf>
    <xf numFmtId="0" fontId="12" fillId="2" borderId="1" xfId="0" applyFont="1" applyFill="1" applyBorder="1"/>
    <xf numFmtId="49" fontId="12" fillId="2" borderId="1" xfId="0" applyNumberFormat="1" applyFont="1" applyFill="1" applyBorder="1" applyAlignment="1">
      <alignment horizontal="right"/>
    </xf>
    <xf numFmtId="0" fontId="10" fillId="2" borderId="3" xfId="0" applyFont="1" applyFill="1" applyBorder="1" applyAlignment="1">
      <alignment vertical="center" wrapText="1"/>
    </xf>
    <xf numFmtId="0" fontId="23" fillId="0" borderId="1" xfId="0" applyFont="1" applyBorder="1"/>
    <xf numFmtId="0" fontId="18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0" fillId="2" borderId="3" xfId="0" applyFont="1" applyFill="1" applyBorder="1" applyAlignment="1">
      <alignment wrapText="1"/>
    </xf>
    <xf numFmtId="0" fontId="10" fillId="2" borderId="3" xfId="0" applyFont="1" applyFill="1" applyBorder="1" applyAlignment="1">
      <alignment horizontal="right"/>
    </xf>
    <xf numFmtId="0" fontId="19" fillId="2" borderId="3" xfId="0" applyFont="1" applyFill="1" applyBorder="1"/>
    <xf numFmtId="0" fontId="12" fillId="2" borderId="3" xfId="0" applyFont="1" applyFill="1" applyBorder="1" applyAlignment="1">
      <alignment horizontal="left"/>
    </xf>
    <xf numFmtId="0" fontId="10" fillId="2" borderId="3" xfId="0" applyFont="1" applyFill="1" applyBorder="1" applyAlignment="1">
      <alignment horizontal="left" vertical="center" wrapText="1"/>
    </xf>
    <xf numFmtId="2" fontId="10" fillId="2" borderId="1" xfId="0" applyNumberFormat="1" applyFont="1" applyFill="1" applyBorder="1" applyAlignment="1">
      <alignment horizontal="right" vertical="center" wrapText="1"/>
    </xf>
    <xf numFmtId="0" fontId="0" fillId="0" borderId="1" xfId="0" applyBorder="1"/>
    <xf numFmtId="0" fontId="17" fillId="2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right" vertical="center"/>
    </xf>
    <xf numFmtId="0" fontId="10" fillId="0" borderId="1" xfId="0" applyFont="1" applyFill="1" applyBorder="1"/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right"/>
    </xf>
    <xf numFmtId="0" fontId="11" fillId="0" borderId="12" xfId="0" applyFont="1" applyBorder="1"/>
    <xf numFmtId="0" fontId="0" fillId="0" borderId="0" xfId="0" applyBorder="1"/>
    <xf numFmtId="0" fontId="17" fillId="2" borderId="1" xfId="0" applyFont="1" applyFill="1" applyBorder="1" applyAlignment="1">
      <alignment horizontal="right" wrapText="1"/>
    </xf>
    <xf numFmtId="0" fontId="0" fillId="0" borderId="13" xfId="0" applyBorder="1"/>
    <xf numFmtId="0" fontId="10" fillId="2" borderId="13" xfId="0" applyFont="1" applyFill="1" applyBorder="1" applyAlignment="1">
      <alignment horizontal="right" vertical="center"/>
    </xf>
    <xf numFmtId="0" fontId="12" fillId="2" borderId="3" xfId="0" applyFont="1" applyFill="1" applyBorder="1" applyAlignment="1">
      <alignment horizontal="right"/>
    </xf>
    <xf numFmtId="0" fontId="10" fillId="0" borderId="3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right" vertical="center" wrapText="1"/>
    </xf>
    <xf numFmtId="49" fontId="12" fillId="2" borderId="1" xfId="0" applyNumberFormat="1" applyFont="1" applyFill="1" applyBorder="1" applyAlignment="1">
      <alignment horizontal="right" vertical="center" wrapText="1"/>
    </xf>
    <xf numFmtId="0" fontId="10" fillId="2" borderId="3" xfId="0" applyFont="1" applyFill="1" applyBorder="1" applyAlignment="1">
      <alignment vertical="center"/>
    </xf>
    <xf numFmtId="2" fontId="11" fillId="2" borderId="1" xfId="0" applyNumberFormat="1" applyFont="1" applyFill="1" applyBorder="1" applyAlignment="1">
      <alignment horizontal="right" vertical="center"/>
    </xf>
    <xf numFmtId="0" fontId="0" fillId="2" borderId="0" xfId="0" applyFill="1"/>
    <xf numFmtId="49" fontId="10" fillId="2" borderId="1" xfId="0" applyNumberFormat="1" applyFont="1" applyFill="1" applyBorder="1" applyAlignment="1">
      <alignment horizontal="right" vertical="center"/>
    </xf>
    <xf numFmtId="49" fontId="10" fillId="2" borderId="3" xfId="0" applyNumberFormat="1" applyFont="1" applyFill="1" applyBorder="1" applyAlignment="1">
      <alignment horizontal="right" vertical="center" wrapText="1"/>
    </xf>
    <xf numFmtId="16" fontId="10" fillId="2" borderId="3" xfId="0" applyNumberFormat="1" applyFont="1" applyFill="1" applyBorder="1" applyAlignment="1">
      <alignment horizontal="right" vertical="center" wrapText="1"/>
    </xf>
    <xf numFmtId="0" fontId="11" fillId="2" borderId="7" xfId="0" applyFont="1" applyFill="1" applyBorder="1" applyAlignment="1">
      <alignment wrapText="1"/>
    </xf>
    <xf numFmtId="0" fontId="11" fillId="2" borderId="7" xfId="0" applyFont="1" applyFill="1" applyBorder="1" applyAlignment="1">
      <alignment horizontal="right"/>
    </xf>
    <xf numFmtId="0" fontId="0" fillId="0" borderId="0" xfId="0" applyFill="1"/>
    <xf numFmtId="0" fontId="10" fillId="0" borderId="1" xfId="0" applyFont="1" applyFill="1" applyBorder="1" applyAlignment="1"/>
    <xf numFmtId="0" fontId="11" fillId="0" borderId="1" xfId="0" applyFont="1" applyFill="1" applyBorder="1"/>
    <xf numFmtId="0" fontId="11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right"/>
    </xf>
    <xf numFmtId="0" fontId="10" fillId="0" borderId="1" xfId="0" applyFont="1" applyFill="1" applyBorder="1" applyAlignment="1">
      <alignment horizontal="left" vertical="center" wrapText="1"/>
    </xf>
    <xf numFmtId="2" fontId="11" fillId="0" borderId="1" xfId="0" applyNumberFormat="1" applyFont="1" applyFill="1" applyBorder="1" applyAlignment="1">
      <alignment horizontal="right"/>
    </xf>
    <xf numFmtId="0" fontId="10" fillId="0" borderId="6" xfId="0" applyFont="1" applyFill="1" applyBorder="1"/>
    <xf numFmtId="0" fontId="10" fillId="0" borderId="6" xfId="0" applyFont="1" applyFill="1" applyBorder="1" applyAlignment="1">
      <alignment horizontal="right"/>
    </xf>
    <xf numFmtId="2" fontId="10" fillId="0" borderId="6" xfId="0" applyNumberFormat="1" applyFont="1" applyFill="1" applyBorder="1" applyAlignment="1">
      <alignment horizontal="right"/>
    </xf>
    <xf numFmtId="49" fontId="11" fillId="0" borderId="1" xfId="0" applyNumberFormat="1" applyFont="1" applyFill="1" applyBorder="1" applyAlignment="1">
      <alignment horizontal="right"/>
    </xf>
    <xf numFmtId="0" fontId="10" fillId="0" borderId="3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right" wrapText="1"/>
    </xf>
    <xf numFmtId="49" fontId="10" fillId="0" borderId="1" xfId="0" applyNumberFormat="1" applyFont="1" applyFill="1" applyBorder="1" applyAlignment="1">
      <alignment horizontal="right"/>
    </xf>
    <xf numFmtId="2" fontId="10" fillId="0" borderId="1" xfId="0" applyNumberFormat="1" applyFont="1" applyFill="1" applyBorder="1" applyAlignment="1">
      <alignment horizontal="right"/>
    </xf>
    <xf numFmtId="49" fontId="0" fillId="0" borderId="0" xfId="0" applyNumberFormat="1"/>
    <xf numFmtId="0" fontId="0" fillId="0" borderId="0" xfId="0" applyFont="1"/>
    <xf numFmtId="0" fontId="10" fillId="2" borderId="0" xfId="0" applyFont="1" applyFill="1" applyBorder="1" applyAlignment="1">
      <alignment horizontal="right" vertical="center"/>
    </xf>
    <xf numFmtId="0" fontId="12" fillId="0" borderId="1" xfId="0" applyFont="1" applyFill="1" applyBorder="1" applyAlignment="1">
      <alignment horizontal="right" vertical="center" wrapText="1"/>
    </xf>
    <xf numFmtId="0" fontId="12" fillId="0" borderId="3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right" vertical="center" wrapText="1"/>
    </xf>
    <xf numFmtId="0" fontId="10" fillId="2" borderId="4" xfId="0" applyFont="1" applyFill="1" applyBorder="1" applyAlignment="1">
      <alignment horizontal="right" vertical="center"/>
    </xf>
    <xf numFmtId="0" fontId="10" fillId="2" borderId="4" xfId="0" applyFont="1" applyFill="1" applyBorder="1" applyAlignment="1">
      <alignment horizontal="right" vertical="center" wrapText="1"/>
    </xf>
    <xf numFmtId="49" fontId="10" fillId="2" borderId="4" xfId="0" applyNumberFormat="1" applyFont="1" applyFill="1" applyBorder="1" applyAlignment="1">
      <alignment horizontal="right" vertical="center" wrapText="1"/>
    </xf>
    <xf numFmtId="0" fontId="0" fillId="2" borderId="0" xfId="0" applyFont="1" applyFill="1"/>
    <xf numFmtId="0" fontId="12" fillId="2" borderId="1" xfId="0" applyFont="1" applyFill="1" applyBorder="1" applyAlignment="1">
      <alignment horizontal="right" vertical="center"/>
    </xf>
    <xf numFmtId="0" fontId="14" fillId="0" borderId="1" xfId="0" applyFont="1" applyBorder="1"/>
    <xf numFmtId="0" fontId="10" fillId="2" borderId="0" xfId="0" applyFont="1" applyFill="1" applyBorder="1"/>
    <xf numFmtId="0" fontId="10" fillId="2" borderId="0" xfId="0" applyFont="1" applyFill="1" applyBorder="1" applyAlignment="1">
      <alignment horizontal="right"/>
    </xf>
    <xf numFmtId="0" fontId="10" fillId="0" borderId="1" xfId="0" applyFont="1" applyBorder="1" applyAlignment="1">
      <alignment horizontal="right" vertical="center"/>
    </xf>
    <xf numFmtId="0" fontId="10" fillId="0" borderId="1" xfId="0" applyFont="1" applyBorder="1" applyAlignment="1">
      <alignment horizontal="left" vertical="center"/>
    </xf>
    <xf numFmtId="0" fontId="11" fillId="2" borderId="3" xfId="0" applyFont="1" applyFill="1" applyBorder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2" fillId="0" borderId="5" xfId="0" applyFont="1" applyBorder="1" applyAlignment="1">
      <alignment horizontal="left"/>
    </xf>
    <xf numFmtId="0" fontId="12" fillId="0" borderId="6" xfId="0" applyFont="1" applyBorder="1" applyAlignment="1">
      <alignment horizontal="left"/>
    </xf>
    <xf numFmtId="0" fontId="11" fillId="2" borderId="5" xfId="0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1" fillId="2" borderId="9" xfId="0" applyFont="1" applyFill="1" applyBorder="1" applyAlignment="1">
      <alignment horizontal="center" vertical="top" wrapText="1"/>
    </xf>
    <xf numFmtId="0" fontId="11" fillId="2" borderId="10" xfId="0" applyFont="1" applyFill="1" applyBorder="1" applyAlignment="1">
      <alignment horizontal="center" vertical="top" wrapText="1"/>
    </xf>
    <xf numFmtId="0" fontId="11" fillId="2" borderId="11" xfId="0" applyFont="1" applyFill="1" applyBorder="1" applyAlignment="1">
      <alignment horizontal="center" vertical="top" wrapText="1"/>
    </xf>
    <xf numFmtId="0" fontId="11" fillId="2" borderId="7" xfId="0" applyFont="1" applyFill="1" applyBorder="1" applyAlignment="1">
      <alignment horizontal="center" vertical="top" wrapText="1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1" fillId="2" borderId="4" xfId="0" applyFont="1" applyFill="1" applyBorder="1" applyAlignment="1">
      <alignment horizontal="right"/>
    </xf>
    <xf numFmtId="0" fontId="11" fillId="2" borderId="3" xfId="0" applyFont="1" applyFill="1" applyBorder="1" applyAlignment="1">
      <alignment horizontal="right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14" fontId="11" fillId="2" borderId="5" xfId="0" applyNumberFormat="1" applyFont="1" applyFill="1" applyBorder="1" applyAlignment="1">
      <alignment horizontal="center"/>
    </xf>
    <xf numFmtId="14" fontId="11" fillId="2" borderId="8" xfId="0" applyNumberFormat="1" applyFont="1" applyFill="1" applyBorder="1" applyAlignment="1">
      <alignment horizontal="center"/>
    </xf>
    <xf numFmtId="14" fontId="11" fillId="2" borderId="6" xfId="0" applyNumberFormat="1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right" vertical="top" wrapText="1"/>
    </xf>
    <xf numFmtId="0" fontId="11" fillId="2" borderId="8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P192" sqref="P192:Q192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sheetData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2"/>
  <sheetViews>
    <sheetView tabSelected="1" showWhiteSpace="0" view="pageBreakPreview" zoomScale="95" zoomScaleNormal="95" zoomScaleSheetLayoutView="95" zoomScalePageLayoutView="84" workbookViewId="0">
      <selection activeCell="M26" sqref="M26"/>
    </sheetView>
  </sheetViews>
  <sheetFormatPr defaultRowHeight="12.75" x14ac:dyDescent="0.2"/>
  <cols>
    <col min="1" max="1" width="10.5703125" customWidth="1"/>
    <col min="2" max="2" width="47.5703125" customWidth="1"/>
    <col min="3" max="3" width="11.28515625" customWidth="1"/>
    <col min="4" max="4" width="9.42578125" customWidth="1"/>
    <col min="5" max="5" width="10.7109375" customWidth="1"/>
    <col min="6" max="6" width="9.42578125" customWidth="1"/>
    <col min="7" max="7" width="10.28515625" customWidth="1"/>
    <col min="8" max="8" width="7.5703125" customWidth="1"/>
    <col min="9" max="9" width="7.85546875" customWidth="1"/>
    <col min="10" max="10" width="7" customWidth="1"/>
    <col min="11" max="11" width="8" customWidth="1"/>
    <col min="12" max="12" width="7" customWidth="1"/>
  </cols>
  <sheetData>
    <row r="1" spans="1:13" ht="18.75" customHeight="1" x14ac:dyDescent="0.2">
      <c r="A1" s="194" t="s">
        <v>103</v>
      </c>
      <c r="B1" s="190" t="s">
        <v>0</v>
      </c>
      <c r="C1" s="195" t="s">
        <v>1</v>
      </c>
      <c r="D1" s="190" t="s">
        <v>2</v>
      </c>
      <c r="E1" s="190"/>
      <c r="F1" s="190"/>
      <c r="G1" s="191" t="s">
        <v>3</v>
      </c>
      <c r="H1" s="187" t="s">
        <v>4</v>
      </c>
      <c r="I1" s="187"/>
      <c r="J1" s="187"/>
      <c r="K1" s="188" t="s">
        <v>5</v>
      </c>
      <c r="L1" s="188"/>
    </row>
    <row r="2" spans="1:13" ht="3.75" customHeight="1" x14ac:dyDescent="0.2">
      <c r="A2" s="194"/>
      <c r="B2" s="190"/>
      <c r="C2" s="195"/>
      <c r="D2" s="190"/>
      <c r="E2" s="190"/>
      <c r="F2" s="190"/>
      <c r="G2" s="191"/>
      <c r="H2" s="192" t="s">
        <v>6</v>
      </c>
      <c r="I2" s="189" t="s">
        <v>7</v>
      </c>
      <c r="J2" s="193" t="s">
        <v>8</v>
      </c>
      <c r="K2" s="193" t="s">
        <v>9</v>
      </c>
      <c r="L2" s="193" t="s">
        <v>10</v>
      </c>
    </row>
    <row r="3" spans="1:13" ht="18" customHeight="1" x14ac:dyDescent="0.2">
      <c r="A3" s="194"/>
      <c r="B3" s="190"/>
      <c r="C3" s="195"/>
      <c r="D3" s="10" t="s">
        <v>11</v>
      </c>
      <c r="E3" s="10" t="s">
        <v>12</v>
      </c>
      <c r="F3" s="11" t="s">
        <v>13</v>
      </c>
      <c r="G3" s="191"/>
      <c r="H3" s="192"/>
      <c r="I3" s="189"/>
      <c r="J3" s="193"/>
      <c r="K3" s="193"/>
      <c r="L3" s="193"/>
    </row>
    <row r="4" spans="1:13" x14ac:dyDescent="0.2">
      <c r="A4" s="186" t="s">
        <v>14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</row>
    <row r="5" spans="1:13" x14ac:dyDescent="0.2">
      <c r="A5" s="186" t="s">
        <v>15</v>
      </c>
      <c r="B5" s="186"/>
      <c r="C5" s="186"/>
      <c r="D5" s="186"/>
      <c r="E5" s="186"/>
      <c r="F5" s="186"/>
      <c r="G5" s="186"/>
      <c r="H5" s="186"/>
      <c r="I5" s="186"/>
      <c r="J5" s="186"/>
      <c r="K5" s="186"/>
      <c r="L5" s="186"/>
    </row>
    <row r="6" spans="1:13" ht="15" x14ac:dyDescent="0.2">
      <c r="A6" s="157">
        <v>212</v>
      </c>
      <c r="B6" s="158" t="s">
        <v>171</v>
      </c>
      <c r="C6" s="157">
        <v>140</v>
      </c>
      <c r="D6" s="157">
        <v>15.28</v>
      </c>
      <c r="E6" s="157">
        <v>30.26</v>
      </c>
      <c r="F6" s="157">
        <v>2.68</v>
      </c>
      <c r="G6" s="157">
        <v>344.2</v>
      </c>
      <c r="H6" s="157">
        <v>0.06</v>
      </c>
      <c r="I6" s="157">
        <v>0.12</v>
      </c>
      <c r="J6" s="157">
        <v>0.39</v>
      </c>
      <c r="K6" s="157">
        <v>93.28</v>
      </c>
      <c r="L6" s="157">
        <v>2.54</v>
      </c>
    </row>
    <row r="7" spans="1:13" ht="15.75" x14ac:dyDescent="0.2">
      <c r="A7" s="145">
        <v>131</v>
      </c>
      <c r="B7" s="104" t="s">
        <v>95</v>
      </c>
      <c r="C7" s="105">
        <v>80</v>
      </c>
      <c r="D7" s="105">
        <v>1.63</v>
      </c>
      <c r="E7" s="105">
        <v>7.34</v>
      </c>
      <c r="F7" s="105">
        <v>6.96</v>
      </c>
      <c r="G7" s="105">
        <v>101</v>
      </c>
      <c r="H7" s="106">
        <v>0.01</v>
      </c>
      <c r="I7" s="106">
        <v>0.04</v>
      </c>
      <c r="J7" s="106">
        <v>5.71</v>
      </c>
      <c r="K7" s="106">
        <v>33.450000000000003</v>
      </c>
      <c r="L7" s="106">
        <v>0.56000000000000005</v>
      </c>
      <c r="M7" s="144"/>
    </row>
    <row r="8" spans="1:13" ht="15.75" x14ac:dyDescent="0.2">
      <c r="A8" s="69"/>
      <c r="B8" s="70" t="s">
        <v>17</v>
      </c>
      <c r="C8" s="16">
        <v>70</v>
      </c>
      <c r="D8" s="16">
        <v>5.95</v>
      </c>
      <c r="E8" s="16">
        <v>1.1200000000000001</v>
      </c>
      <c r="F8" s="16">
        <v>15.9</v>
      </c>
      <c r="G8" s="16">
        <v>137</v>
      </c>
      <c r="H8" s="15">
        <v>0.19</v>
      </c>
      <c r="I8" s="15">
        <v>7.0000000000000007E-2</v>
      </c>
      <c r="J8" s="15">
        <v>0</v>
      </c>
      <c r="K8" s="15">
        <v>30.1</v>
      </c>
      <c r="L8" s="15">
        <v>2.5</v>
      </c>
    </row>
    <row r="9" spans="1:13" ht="15.75" x14ac:dyDescent="0.2">
      <c r="A9" s="69"/>
      <c r="B9" s="100" t="s">
        <v>26</v>
      </c>
      <c r="C9" s="17">
        <v>30</v>
      </c>
      <c r="D9" s="16">
        <v>1.98</v>
      </c>
      <c r="E9" s="16">
        <v>0.36</v>
      </c>
      <c r="F9" s="16">
        <v>10.23</v>
      </c>
      <c r="G9" s="16" t="s">
        <v>127</v>
      </c>
      <c r="H9" s="15">
        <v>0.05</v>
      </c>
      <c r="I9" s="15">
        <v>0.02</v>
      </c>
      <c r="J9" s="15">
        <v>0</v>
      </c>
      <c r="K9" s="15">
        <v>10.5</v>
      </c>
      <c r="L9" s="15">
        <v>1.17</v>
      </c>
    </row>
    <row r="10" spans="1:13" ht="15.75" x14ac:dyDescent="0.25">
      <c r="A10" s="118">
        <v>14</v>
      </c>
      <c r="B10" s="31" t="s">
        <v>38</v>
      </c>
      <c r="C10" s="17">
        <v>10</v>
      </c>
      <c r="D10" s="15">
        <v>0.06</v>
      </c>
      <c r="E10" s="15">
        <v>5.85</v>
      </c>
      <c r="F10" s="16">
        <v>0.1</v>
      </c>
      <c r="G10" s="16">
        <v>53</v>
      </c>
      <c r="H10" s="16">
        <v>0</v>
      </c>
      <c r="I10" s="18">
        <v>0.01</v>
      </c>
      <c r="J10" s="18">
        <v>0</v>
      </c>
      <c r="K10" s="18">
        <v>1.53</v>
      </c>
      <c r="L10" s="18">
        <v>0.01</v>
      </c>
    </row>
    <row r="11" spans="1:13" ht="15.75" x14ac:dyDescent="0.25">
      <c r="A11" s="118">
        <v>378</v>
      </c>
      <c r="B11" s="31" t="s">
        <v>39</v>
      </c>
      <c r="C11" s="17" t="s">
        <v>40</v>
      </c>
      <c r="D11" s="15">
        <v>1.5</v>
      </c>
      <c r="E11" s="15">
        <v>1.6</v>
      </c>
      <c r="F11" s="16">
        <v>17.350000000000001</v>
      </c>
      <c r="G11" s="16">
        <v>86.7</v>
      </c>
      <c r="H11" s="16">
        <v>0.02</v>
      </c>
      <c r="I11" s="18">
        <v>0</v>
      </c>
      <c r="J11" s="18">
        <v>0.65</v>
      </c>
      <c r="K11" s="18">
        <v>62.9</v>
      </c>
      <c r="L11" s="18">
        <v>0.45</v>
      </c>
    </row>
    <row r="12" spans="1:13" ht="14.25" x14ac:dyDescent="0.2">
      <c r="A12" s="20"/>
      <c r="B12" s="21" t="s">
        <v>18</v>
      </c>
      <c r="C12" s="26">
        <v>525</v>
      </c>
      <c r="D12" s="22">
        <f t="shared" ref="D12:L12" si="0">SUM(D7:D11)</f>
        <v>11.120000000000001</v>
      </c>
      <c r="E12" s="22">
        <f t="shared" si="0"/>
        <v>16.27</v>
      </c>
      <c r="F12" s="19">
        <f t="shared" si="0"/>
        <v>50.540000000000006</v>
      </c>
      <c r="G12" s="19">
        <f t="shared" si="0"/>
        <v>377.7</v>
      </c>
      <c r="H12" s="19">
        <f t="shared" si="0"/>
        <v>0.27</v>
      </c>
      <c r="I12" s="19">
        <f t="shared" si="0"/>
        <v>0.14000000000000001</v>
      </c>
      <c r="J12" s="23">
        <f t="shared" si="0"/>
        <v>6.36</v>
      </c>
      <c r="K12" s="23">
        <f t="shared" si="0"/>
        <v>138.48000000000002</v>
      </c>
      <c r="L12" s="23">
        <f t="shared" si="0"/>
        <v>4.6900000000000004</v>
      </c>
    </row>
    <row r="13" spans="1:13" ht="15.75" x14ac:dyDescent="0.2">
      <c r="A13" s="183" t="s">
        <v>19</v>
      </c>
      <c r="B13" s="184"/>
      <c r="C13" s="184"/>
      <c r="D13" s="184"/>
      <c r="E13" s="184"/>
      <c r="F13" s="184"/>
      <c r="G13" s="184"/>
      <c r="H13" s="184"/>
      <c r="I13" s="184"/>
      <c r="J13" s="184"/>
      <c r="K13" s="184"/>
      <c r="L13" s="185"/>
    </row>
    <row r="14" spans="1:13" ht="15" x14ac:dyDescent="0.25">
      <c r="A14" s="36">
        <v>338</v>
      </c>
      <c r="B14" s="31" t="s">
        <v>160</v>
      </c>
      <c r="C14" s="17" t="s">
        <v>20</v>
      </c>
      <c r="D14" s="15">
        <v>0.8</v>
      </c>
      <c r="E14" s="15">
        <v>0.8</v>
      </c>
      <c r="F14" s="16">
        <v>19.600000000000001</v>
      </c>
      <c r="G14" s="16">
        <v>94</v>
      </c>
      <c r="H14" s="16">
        <v>0.06</v>
      </c>
      <c r="I14" s="16">
        <v>0.04</v>
      </c>
      <c r="J14" s="18">
        <v>20</v>
      </c>
      <c r="K14" s="18">
        <v>32</v>
      </c>
      <c r="L14" s="18">
        <v>4.4000000000000004</v>
      </c>
    </row>
    <row r="15" spans="1:13" ht="14.25" x14ac:dyDescent="0.2">
      <c r="A15" s="20"/>
      <c r="B15" s="21" t="s">
        <v>21</v>
      </c>
      <c r="C15" s="26">
        <v>200</v>
      </c>
      <c r="D15" s="22">
        <f t="shared" ref="D15:L15" si="1">SUM(D14:D14)</f>
        <v>0.8</v>
      </c>
      <c r="E15" s="22">
        <f t="shared" si="1"/>
        <v>0.8</v>
      </c>
      <c r="F15" s="19">
        <f t="shared" si="1"/>
        <v>19.600000000000001</v>
      </c>
      <c r="G15" s="19">
        <f t="shared" si="1"/>
        <v>94</v>
      </c>
      <c r="H15" s="19">
        <f t="shared" si="1"/>
        <v>0.06</v>
      </c>
      <c r="I15" s="19">
        <f t="shared" si="1"/>
        <v>0.04</v>
      </c>
      <c r="J15" s="23">
        <f t="shared" si="1"/>
        <v>20</v>
      </c>
      <c r="K15" s="23">
        <f t="shared" si="1"/>
        <v>32</v>
      </c>
      <c r="L15" s="23">
        <f t="shared" si="1"/>
        <v>4.4000000000000004</v>
      </c>
    </row>
    <row r="16" spans="1:13" ht="15.75" x14ac:dyDescent="0.2">
      <c r="A16" s="183" t="s">
        <v>22</v>
      </c>
      <c r="B16" s="184"/>
      <c r="C16" s="184"/>
      <c r="D16" s="184"/>
      <c r="E16" s="184"/>
      <c r="F16" s="184"/>
      <c r="G16" s="184"/>
      <c r="H16" s="184"/>
      <c r="I16" s="184"/>
      <c r="J16" s="184"/>
      <c r="K16" s="184"/>
      <c r="L16" s="185"/>
    </row>
    <row r="17" spans="1:14" ht="15.75" x14ac:dyDescent="0.2">
      <c r="A17" s="16">
        <v>102</v>
      </c>
      <c r="B17" s="71" t="s">
        <v>23</v>
      </c>
      <c r="C17" s="16">
        <v>200</v>
      </c>
      <c r="D17" s="16">
        <v>4.3600000000000003</v>
      </c>
      <c r="E17" s="16">
        <v>4</v>
      </c>
      <c r="F17" s="16">
        <v>16.559999999999999</v>
      </c>
      <c r="G17" s="16">
        <v>120</v>
      </c>
      <c r="H17" s="15">
        <v>0.14000000000000001</v>
      </c>
      <c r="I17" s="15">
        <v>0.06</v>
      </c>
      <c r="J17" s="15">
        <v>4.8600000000000003</v>
      </c>
      <c r="K17" s="15">
        <v>36.31</v>
      </c>
      <c r="L17" s="15">
        <v>1.52</v>
      </c>
      <c r="M17" s="113"/>
      <c r="N17" s="111"/>
    </row>
    <row r="18" spans="1:14" ht="15.75" x14ac:dyDescent="0.2">
      <c r="A18" s="16">
        <v>290</v>
      </c>
      <c r="B18" s="71" t="s">
        <v>176</v>
      </c>
      <c r="C18" s="17" t="s">
        <v>155</v>
      </c>
      <c r="D18" s="16">
        <v>28</v>
      </c>
      <c r="E18" s="16">
        <v>30.7</v>
      </c>
      <c r="F18" s="16">
        <v>6.05</v>
      </c>
      <c r="G18" s="16">
        <v>424.9</v>
      </c>
      <c r="H18" s="15">
        <v>0</v>
      </c>
      <c r="I18" s="15">
        <v>0.02</v>
      </c>
      <c r="J18" s="15">
        <v>2.8</v>
      </c>
      <c r="K18" s="15">
        <v>43.3</v>
      </c>
      <c r="L18" s="15">
        <v>2.0099999999999998</v>
      </c>
      <c r="M18" s="114"/>
      <c r="N18" s="111"/>
    </row>
    <row r="19" spans="1:14" ht="15.75" x14ac:dyDescent="0.2">
      <c r="A19" s="16">
        <v>171</v>
      </c>
      <c r="B19" s="71" t="s">
        <v>130</v>
      </c>
      <c r="C19" s="17" t="s">
        <v>200</v>
      </c>
      <c r="D19" s="16">
        <v>10.19</v>
      </c>
      <c r="E19" s="16">
        <v>9.9</v>
      </c>
      <c r="F19" s="16">
        <v>48.42</v>
      </c>
      <c r="G19" s="16">
        <v>324</v>
      </c>
      <c r="H19" s="15">
        <v>0.27</v>
      </c>
      <c r="I19" s="15">
        <v>0.14000000000000001</v>
      </c>
      <c r="J19" s="15">
        <v>0</v>
      </c>
      <c r="K19" s="15">
        <v>19.670000000000002</v>
      </c>
      <c r="L19" s="15">
        <v>5.0199999999999996</v>
      </c>
      <c r="M19" s="114"/>
      <c r="N19" s="111"/>
    </row>
    <row r="20" spans="1:14" ht="15.75" x14ac:dyDescent="0.2">
      <c r="A20" s="105">
        <v>70</v>
      </c>
      <c r="B20" s="146" t="s">
        <v>209</v>
      </c>
      <c r="C20" s="117">
        <v>100</v>
      </c>
      <c r="D20" s="105">
        <v>0.88</v>
      </c>
      <c r="E20" s="105">
        <v>0.11</v>
      </c>
      <c r="F20" s="105">
        <v>1.76</v>
      </c>
      <c r="G20" s="105">
        <v>12</v>
      </c>
      <c r="H20" s="106">
        <v>0.02</v>
      </c>
      <c r="I20" s="106">
        <v>0.02</v>
      </c>
      <c r="J20" s="106">
        <v>5.5</v>
      </c>
      <c r="K20" s="106">
        <v>25.3</v>
      </c>
      <c r="L20" s="106">
        <v>0.66</v>
      </c>
      <c r="M20" s="113"/>
    </row>
    <row r="21" spans="1:14" ht="15" x14ac:dyDescent="0.25">
      <c r="A21" s="36">
        <v>389</v>
      </c>
      <c r="B21" s="70" t="s">
        <v>82</v>
      </c>
      <c r="C21" s="16">
        <v>200</v>
      </c>
      <c r="D21" s="16">
        <v>0.76</v>
      </c>
      <c r="E21" s="16">
        <v>0</v>
      </c>
      <c r="F21" s="16">
        <v>20.57</v>
      </c>
      <c r="G21" s="16">
        <v>85</v>
      </c>
      <c r="H21" s="15">
        <v>0.02</v>
      </c>
      <c r="I21" s="15">
        <v>0</v>
      </c>
      <c r="J21" s="15">
        <v>0</v>
      </c>
      <c r="K21" s="15">
        <v>21.6</v>
      </c>
      <c r="L21" s="15">
        <v>2.7</v>
      </c>
    </row>
    <row r="22" spans="1:14" ht="15" x14ac:dyDescent="0.25">
      <c r="A22" s="72"/>
      <c r="B22" s="31" t="s">
        <v>25</v>
      </c>
      <c r="C22" s="17">
        <v>80</v>
      </c>
      <c r="D22" s="15">
        <v>6.8</v>
      </c>
      <c r="E22" s="15">
        <v>1.28</v>
      </c>
      <c r="F22" s="16">
        <v>29.6</v>
      </c>
      <c r="G22" s="30" t="s">
        <v>128</v>
      </c>
      <c r="H22" s="16">
        <v>0.22</v>
      </c>
      <c r="I22" s="16">
        <v>0.08</v>
      </c>
      <c r="J22" s="36">
        <v>0</v>
      </c>
      <c r="K22" s="36">
        <v>34.4</v>
      </c>
      <c r="L22" s="36">
        <v>4</v>
      </c>
    </row>
    <row r="23" spans="1:14" ht="15" x14ac:dyDescent="0.25">
      <c r="A23" s="20"/>
      <c r="B23" s="31" t="s">
        <v>26</v>
      </c>
      <c r="C23" s="17">
        <v>40</v>
      </c>
      <c r="D23" s="15">
        <v>2.64</v>
      </c>
      <c r="E23" s="15">
        <v>0.48</v>
      </c>
      <c r="F23" s="16">
        <v>13.64</v>
      </c>
      <c r="G23" s="30" t="s">
        <v>185</v>
      </c>
      <c r="H23" s="16">
        <v>0.06</v>
      </c>
      <c r="I23" s="16">
        <v>0.02</v>
      </c>
      <c r="J23" s="18">
        <v>0</v>
      </c>
      <c r="K23" s="18">
        <v>14</v>
      </c>
      <c r="L23" s="18">
        <v>1.56</v>
      </c>
      <c r="M23" s="152"/>
    </row>
    <row r="24" spans="1:14" ht="14.25" x14ac:dyDescent="0.2">
      <c r="A24" s="20"/>
      <c r="B24" s="21" t="s">
        <v>27</v>
      </c>
      <c r="C24" s="26">
        <v>960</v>
      </c>
      <c r="D24" s="22">
        <f t="shared" ref="D24:L24" si="2">SUM(D17:D23)</f>
        <v>53.629999999999995</v>
      </c>
      <c r="E24" s="22">
        <f>SUM(E17:E23)</f>
        <v>46.47</v>
      </c>
      <c r="F24" s="19">
        <f t="shared" si="2"/>
        <v>136.60000000000002</v>
      </c>
      <c r="G24" s="19">
        <f t="shared" si="2"/>
        <v>965.9</v>
      </c>
      <c r="H24" s="19">
        <f t="shared" si="2"/>
        <v>0.73</v>
      </c>
      <c r="I24" s="19">
        <f t="shared" si="2"/>
        <v>0.34</v>
      </c>
      <c r="J24" s="23">
        <f t="shared" si="2"/>
        <v>13.16</v>
      </c>
      <c r="K24" s="23">
        <f t="shared" si="2"/>
        <v>194.58</v>
      </c>
      <c r="L24" s="23">
        <f t="shared" si="2"/>
        <v>17.47</v>
      </c>
      <c r="M24" s="110"/>
      <c r="N24" s="111"/>
    </row>
    <row r="25" spans="1:14" ht="15.75" x14ac:dyDescent="0.2">
      <c r="A25" s="183" t="s">
        <v>28</v>
      </c>
      <c r="B25" s="184"/>
      <c r="C25" s="184"/>
      <c r="D25" s="184"/>
      <c r="E25" s="184"/>
      <c r="F25" s="184"/>
      <c r="G25" s="184"/>
      <c r="H25" s="184"/>
      <c r="I25" s="184"/>
      <c r="J25" s="184"/>
      <c r="K25" s="184"/>
      <c r="L25" s="185"/>
    </row>
    <row r="26" spans="1:14" ht="30" x14ac:dyDescent="0.25">
      <c r="A26" s="36">
        <v>224</v>
      </c>
      <c r="B26" s="45" t="s">
        <v>131</v>
      </c>
      <c r="C26" s="36" t="s">
        <v>138</v>
      </c>
      <c r="D26" s="36">
        <v>17.09</v>
      </c>
      <c r="E26" s="36">
        <v>15</v>
      </c>
      <c r="F26" s="36">
        <v>89.89</v>
      </c>
      <c r="G26" s="36">
        <v>564.13</v>
      </c>
      <c r="H26" s="36">
        <v>0.1</v>
      </c>
      <c r="I26" s="36">
        <v>0.28999999999999998</v>
      </c>
      <c r="J26" s="36">
        <v>3.36</v>
      </c>
      <c r="K26" s="18">
        <v>185.7</v>
      </c>
      <c r="L26" s="18">
        <v>1.59</v>
      </c>
    </row>
    <row r="27" spans="1:14" ht="15" x14ac:dyDescent="0.25">
      <c r="A27" s="36">
        <v>388</v>
      </c>
      <c r="B27" s="45" t="s">
        <v>56</v>
      </c>
      <c r="C27" s="36">
        <v>200</v>
      </c>
      <c r="D27" s="36">
        <v>0.7</v>
      </c>
      <c r="E27" s="36">
        <v>0.3</v>
      </c>
      <c r="F27" s="36">
        <v>20.7</v>
      </c>
      <c r="G27" s="36">
        <v>87.8</v>
      </c>
      <c r="H27" s="36">
        <v>0.01</v>
      </c>
      <c r="I27" s="18">
        <v>0</v>
      </c>
      <c r="J27" s="36">
        <v>100</v>
      </c>
      <c r="K27" s="18">
        <v>21.3</v>
      </c>
      <c r="L27" s="18">
        <v>0.63</v>
      </c>
    </row>
    <row r="28" spans="1:14" ht="14.25" x14ac:dyDescent="0.2">
      <c r="A28" s="23"/>
      <c r="B28" s="23" t="s">
        <v>29</v>
      </c>
      <c r="C28" s="43">
        <v>400</v>
      </c>
      <c r="D28" s="43">
        <f t="shared" ref="D28:L28" si="3">SUM(D26:D27)</f>
        <v>17.79</v>
      </c>
      <c r="E28" s="43">
        <f t="shared" si="3"/>
        <v>15.3</v>
      </c>
      <c r="F28" s="43">
        <f t="shared" si="3"/>
        <v>110.59</v>
      </c>
      <c r="G28" s="43">
        <f t="shared" si="3"/>
        <v>651.92999999999995</v>
      </c>
      <c r="H28" s="43">
        <f t="shared" si="3"/>
        <v>0.11</v>
      </c>
      <c r="I28" s="43">
        <f t="shared" si="3"/>
        <v>0.28999999999999998</v>
      </c>
      <c r="J28" s="23">
        <f t="shared" si="3"/>
        <v>103.36</v>
      </c>
      <c r="K28" s="23">
        <f t="shared" si="3"/>
        <v>207</v>
      </c>
      <c r="L28" s="23">
        <f t="shared" si="3"/>
        <v>2.2200000000000002</v>
      </c>
    </row>
    <row r="29" spans="1:14" ht="14.25" x14ac:dyDescent="0.2">
      <c r="A29" s="177" t="s">
        <v>30</v>
      </c>
      <c r="B29" s="182"/>
      <c r="C29" s="182"/>
      <c r="D29" s="182"/>
      <c r="E29" s="182"/>
      <c r="F29" s="182"/>
      <c r="G29" s="182"/>
      <c r="H29" s="182"/>
      <c r="I29" s="182"/>
      <c r="J29" s="182"/>
      <c r="K29" s="182"/>
      <c r="L29" s="178"/>
    </row>
    <row r="30" spans="1:14" ht="15" x14ac:dyDescent="0.2">
      <c r="A30" s="16">
        <v>250</v>
      </c>
      <c r="B30" s="28" t="s">
        <v>157</v>
      </c>
      <c r="C30" s="16" t="s">
        <v>155</v>
      </c>
      <c r="D30" s="16">
        <v>24.3</v>
      </c>
      <c r="E30" s="16">
        <v>34.6</v>
      </c>
      <c r="F30" s="16">
        <v>8.3000000000000007</v>
      </c>
      <c r="G30" s="16">
        <v>459</v>
      </c>
      <c r="H30" s="15">
        <v>0.1</v>
      </c>
      <c r="I30" s="15">
        <v>0.2</v>
      </c>
      <c r="J30" s="15">
        <v>3.6</v>
      </c>
      <c r="K30" s="15">
        <v>79.95</v>
      </c>
      <c r="L30" s="15">
        <v>3.6</v>
      </c>
    </row>
    <row r="31" spans="1:14" ht="15.75" customHeight="1" x14ac:dyDescent="0.25">
      <c r="A31" s="18">
        <v>313</v>
      </c>
      <c r="B31" s="45" t="s">
        <v>108</v>
      </c>
      <c r="C31" s="36">
        <v>200</v>
      </c>
      <c r="D31" s="36">
        <v>4.2</v>
      </c>
      <c r="E31" s="36">
        <v>5.0599999999999996</v>
      </c>
      <c r="F31" s="36">
        <v>29.9</v>
      </c>
      <c r="G31" s="36">
        <v>197</v>
      </c>
      <c r="H31" s="36">
        <v>0.18</v>
      </c>
      <c r="I31" s="36">
        <v>0.12</v>
      </c>
      <c r="J31" s="36">
        <v>17.8</v>
      </c>
      <c r="K31" s="36">
        <v>22.9</v>
      </c>
      <c r="L31" s="36">
        <v>1.76</v>
      </c>
    </row>
    <row r="32" spans="1:14" ht="15" customHeight="1" x14ac:dyDescent="0.2">
      <c r="A32" s="16">
        <v>47</v>
      </c>
      <c r="B32" s="28" t="s">
        <v>215</v>
      </c>
      <c r="C32" s="16">
        <v>100</v>
      </c>
      <c r="D32" s="16">
        <v>1.58</v>
      </c>
      <c r="E32" s="101">
        <v>3</v>
      </c>
      <c r="F32" s="16">
        <v>7.66</v>
      </c>
      <c r="G32" s="16">
        <v>64</v>
      </c>
      <c r="H32" s="15">
        <v>0.03</v>
      </c>
      <c r="I32" s="15">
        <v>0.02</v>
      </c>
      <c r="J32" s="15">
        <v>25</v>
      </c>
      <c r="K32" s="15">
        <v>41.6</v>
      </c>
      <c r="L32" s="15">
        <v>0.57999999999999996</v>
      </c>
    </row>
    <row r="33" spans="1:13" ht="15" x14ac:dyDescent="0.25">
      <c r="A33" s="16">
        <v>342</v>
      </c>
      <c r="B33" s="31" t="s">
        <v>135</v>
      </c>
      <c r="C33" s="17">
        <v>200</v>
      </c>
      <c r="D33" s="15">
        <v>0</v>
      </c>
      <c r="E33" s="15">
        <v>0</v>
      </c>
      <c r="F33" s="16">
        <v>24</v>
      </c>
      <c r="G33" s="16">
        <v>98</v>
      </c>
      <c r="H33" s="16">
        <v>0</v>
      </c>
      <c r="I33" s="18">
        <v>0</v>
      </c>
      <c r="J33" s="18">
        <v>1.72</v>
      </c>
      <c r="K33" s="18">
        <v>14.5</v>
      </c>
      <c r="L33" s="18">
        <v>0.94</v>
      </c>
    </row>
    <row r="34" spans="1:13" ht="15.75" x14ac:dyDescent="0.2">
      <c r="A34" s="69"/>
      <c r="B34" s="31" t="s">
        <v>17</v>
      </c>
      <c r="C34" s="16">
        <v>50</v>
      </c>
      <c r="D34" s="16">
        <v>4.25</v>
      </c>
      <c r="E34" s="16">
        <v>0.8</v>
      </c>
      <c r="F34" s="16">
        <v>18.5</v>
      </c>
      <c r="G34" s="16">
        <v>98</v>
      </c>
      <c r="H34" s="15">
        <v>0.14000000000000001</v>
      </c>
      <c r="I34" s="15">
        <v>0.05</v>
      </c>
      <c r="J34" s="15">
        <v>0</v>
      </c>
      <c r="K34" s="15">
        <v>21.5</v>
      </c>
      <c r="L34" s="15">
        <v>2.5</v>
      </c>
    </row>
    <row r="35" spans="1:13" ht="15" x14ac:dyDescent="0.25">
      <c r="A35" s="43"/>
      <c r="B35" s="31" t="s">
        <v>26</v>
      </c>
      <c r="C35" s="17">
        <v>30</v>
      </c>
      <c r="D35" s="15">
        <v>1.98</v>
      </c>
      <c r="E35" s="15">
        <v>0.36</v>
      </c>
      <c r="F35" s="16">
        <v>10.23</v>
      </c>
      <c r="G35" s="30" t="s">
        <v>127</v>
      </c>
      <c r="H35" s="16">
        <v>0.05</v>
      </c>
      <c r="I35" s="16">
        <v>0.02</v>
      </c>
      <c r="J35" s="18">
        <v>0</v>
      </c>
      <c r="K35" s="18">
        <v>10.5</v>
      </c>
      <c r="L35" s="18">
        <v>1.17</v>
      </c>
    </row>
    <row r="36" spans="1:13" ht="14.25" x14ac:dyDescent="0.2">
      <c r="A36" s="20"/>
      <c r="B36" s="21" t="s">
        <v>32</v>
      </c>
      <c r="C36" s="26">
        <v>730</v>
      </c>
      <c r="D36" s="22">
        <f t="shared" ref="D36:H36" si="4">SUM(D30:D35)</f>
        <v>36.309999999999995</v>
      </c>
      <c r="E36" s="22">
        <f t="shared" si="4"/>
        <v>43.82</v>
      </c>
      <c r="F36" s="19">
        <f t="shared" si="4"/>
        <v>98.59</v>
      </c>
      <c r="G36" s="19">
        <f t="shared" si="4"/>
        <v>916</v>
      </c>
      <c r="H36" s="19">
        <f t="shared" si="4"/>
        <v>0.50000000000000011</v>
      </c>
      <c r="I36" s="19">
        <f>SUM(I30:I35)</f>
        <v>0.41000000000000003</v>
      </c>
      <c r="J36" s="23">
        <f>SUM(J30:J35)</f>
        <v>48.120000000000005</v>
      </c>
      <c r="K36" s="23">
        <f>SUM(K30:K35)</f>
        <v>190.95</v>
      </c>
      <c r="L36" s="23">
        <f>SUM(L30:L35)</f>
        <v>10.55</v>
      </c>
    </row>
    <row r="37" spans="1:13" ht="14.25" x14ac:dyDescent="0.2">
      <c r="A37" s="177"/>
      <c r="B37" s="182"/>
      <c r="C37" s="182"/>
      <c r="D37" s="182"/>
      <c r="E37" s="182"/>
      <c r="F37" s="182"/>
      <c r="G37" s="182"/>
      <c r="H37" s="182"/>
      <c r="I37" s="182"/>
      <c r="J37" s="182"/>
      <c r="K37" s="182"/>
      <c r="L37" s="178"/>
    </row>
    <row r="38" spans="1:13" ht="15" x14ac:dyDescent="0.2">
      <c r="A38" s="16">
        <v>386</v>
      </c>
      <c r="B38" s="31" t="s">
        <v>34</v>
      </c>
      <c r="C38" s="16">
        <v>200</v>
      </c>
      <c r="D38" s="16">
        <v>5.6</v>
      </c>
      <c r="E38" s="16">
        <v>6.4</v>
      </c>
      <c r="F38" s="16">
        <v>8.1999999999999993</v>
      </c>
      <c r="G38" s="16">
        <v>113</v>
      </c>
      <c r="H38" s="15">
        <v>0.06</v>
      </c>
      <c r="I38" s="15">
        <v>0.34</v>
      </c>
      <c r="J38" s="15">
        <v>1.4</v>
      </c>
      <c r="K38" s="15">
        <v>240</v>
      </c>
      <c r="L38" s="15">
        <v>0.2</v>
      </c>
    </row>
    <row r="39" spans="1:13" ht="14.25" x14ac:dyDescent="0.2">
      <c r="A39" s="177" t="s">
        <v>35</v>
      </c>
      <c r="B39" s="178"/>
      <c r="C39" s="26">
        <v>3015</v>
      </c>
      <c r="D39" s="22">
        <v>120.36999999999998</v>
      </c>
      <c r="E39" s="22">
        <v>124.78</v>
      </c>
      <c r="F39" s="19">
        <v>398.44</v>
      </c>
      <c r="G39" s="19">
        <v>2957.35</v>
      </c>
      <c r="H39" s="19">
        <v>1.7100000000000004</v>
      </c>
      <c r="I39" s="19">
        <v>1.4800000000000002</v>
      </c>
      <c r="J39" s="23">
        <v>191.65</v>
      </c>
      <c r="K39" s="23">
        <v>949.99</v>
      </c>
      <c r="L39" s="23">
        <v>39.08</v>
      </c>
    </row>
    <row r="40" spans="1:13" ht="17.25" customHeight="1" x14ac:dyDescent="0.2">
      <c r="A40" s="177" t="s">
        <v>36</v>
      </c>
      <c r="B40" s="182"/>
      <c r="C40" s="182"/>
      <c r="D40" s="182"/>
      <c r="E40" s="182"/>
      <c r="F40" s="182"/>
      <c r="G40" s="182"/>
      <c r="H40" s="182"/>
      <c r="I40" s="182"/>
      <c r="J40" s="182"/>
      <c r="K40" s="182"/>
      <c r="L40" s="178"/>
    </row>
    <row r="41" spans="1:13" ht="17.25" customHeight="1" x14ac:dyDescent="0.2">
      <c r="A41" s="177" t="s">
        <v>15</v>
      </c>
      <c r="B41" s="182"/>
      <c r="C41" s="182"/>
      <c r="D41" s="182"/>
      <c r="E41" s="182"/>
      <c r="F41" s="182"/>
      <c r="G41" s="182"/>
      <c r="H41" s="182"/>
      <c r="I41" s="182"/>
      <c r="J41" s="182"/>
      <c r="K41" s="182"/>
      <c r="L41" s="178"/>
    </row>
    <row r="42" spans="1:13" ht="15.75" x14ac:dyDescent="0.25">
      <c r="A42" s="90">
        <v>120</v>
      </c>
      <c r="B42" s="88" t="s">
        <v>119</v>
      </c>
      <c r="C42" s="83" t="s">
        <v>120</v>
      </c>
      <c r="D42" s="90">
        <v>4.2300000000000004</v>
      </c>
      <c r="E42" s="90">
        <v>6.41</v>
      </c>
      <c r="F42" s="90">
        <v>19.920000000000002</v>
      </c>
      <c r="G42" s="90">
        <v>154</v>
      </c>
      <c r="H42" s="90">
        <v>0.05</v>
      </c>
      <c r="I42" s="90">
        <v>0.13</v>
      </c>
      <c r="J42" s="90">
        <v>0.52</v>
      </c>
      <c r="K42" s="90">
        <v>114.12</v>
      </c>
      <c r="L42" s="90">
        <v>0.32</v>
      </c>
    </row>
    <row r="43" spans="1:13" ht="15" x14ac:dyDescent="0.2">
      <c r="A43" s="16">
        <v>14</v>
      </c>
      <c r="B43" s="31" t="s">
        <v>38</v>
      </c>
      <c r="C43" s="16">
        <v>10</v>
      </c>
      <c r="D43" s="16">
        <v>0.06</v>
      </c>
      <c r="E43" s="16">
        <v>5.85</v>
      </c>
      <c r="F43" s="16">
        <v>0.1</v>
      </c>
      <c r="G43" s="16">
        <v>53</v>
      </c>
      <c r="H43" s="15">
        <v>0</v>
      </c>
      <c r="I43" s="15">
        <v>0.01</v>
      </c>
      <c r="J43" s="15">
        <v>0</v>
      </c>
      <c r="K43" s="15">
        <v>1.53</v>
      </c>
      <c r="L43" s="15">
        <v>0.01</v>
      </c>
    </row>
    <row r="44" spans="1:13" ht="15" x14ac:dyDescent="0.2">
      <c r="A44" s="17">
        <v>15</v>
      </c>
      <c r="B44" s="31" t="s">
        <v>51</v>
      </c>
      <c r="C44" s="16">
        <v>20</v>
      </c>
      <c r="D44" s="16">
        <v>5.3</v>
      </c>
      <c r="E44" s="16">
        <v>5.3</v>
      </c>
      <c r="F44" s="16">
        <v>0</v>
      </c>
      <c r="G44" s="16">
        <v>68</v>
      </c>
      <c r="H44" s="15">
        <v>0</v>
      </c>
      <c r="I44" s="15">
        <v>0.06</v>
      </c>
      <c r="J44" s="15">
        <v>0.56000000000000005</v>
      </c>
      <c r="K44" s="15">
        <v>210.6</v>
      </c>
      <c r="L44" s="15">
        <v>0</v>
      </c>
      <c r="M44" s="143"/>
    </row>
    <row r="45" spans="1:13" ht="15" x14ac:dyDescent="0.2">
      <c r="A45" s="20"/>
      <c r="B45" s="31" t="s">
        <v>17</v>
      </c>
      <c r="C45" s="16">
        <v>70</v>
      </c>
      <c r="D45" s="16">
        <v>5.95</v>
      </c>
      <c r="E45" s="16">
        <v>1.1200000000000001</v>
      </c>
      <c r="F45" s="16">
        <v>15.9</v>
      </c>
      <c r="G45" s="16">
        <v>137</v>
      </c>
      <c r="H45" s="15">
        <v>0.19</v>
      </c>
      <c r="I45" s="15">
        <v>7.0000000000000007E-2</v>
      </c>
      <c r="J45" s="15">
        <v>0</v>
      </c>
      <c r="K45" s="15">
        <v>30.1</v>
      </c>
      <c r="L45" s="15">
        <v>2.5</v>
      </c>
    </row>
    <row r="46" spans="1:13" ht="15" x14ac:dyDescent="0.2">
      <c r="A46" s="20"/>
      <c r="B46" s="31" t="s">
        <v>26</v>
      </c>
      <c r="C46" s="17">
        <v>30</v>
      </c>
      <c r="D46" s="16">
        <v>1.98</v>
      </c>
      <c r="E46" s="16">
        <v>0.36</v>
      </c>
      <c r="F46" s="16">
        <v>10.23</v>
      </c>
      <c r="G46" s="16" t="s">
        <v>127</v>
      </c>
      <c r="H46" s="15">
        <v>0.05</v>
      </c>
      <c r="I46" s="15">
        <v>0.02</v>
      </c>
      <c r="J46" s="15">
        <v>0</v>
      </c>
      <c r="K46" s="15">
        <v>10.5</v>
      </c>
      <c r="L46" s="15">
        <v>1.17</v>
      </c>
    </row>
    <row r="47" spans="1:13" ht="15" x14ac:dyDescent="0.2">
      <c r="A47" s="41">
        <v>382</v>
      </c>
      <c r="B47" s="31" t="s">
        <v>16</v>
      </c>
      <c r="C47" s="17">
        <v>200</v>
      </c>
      <c r="D47" s="16">
        <v>3.8</v>
      </c>
      <c r="E47" s="16">
        <v>3.8</v>
      </c>
      <c r="F47" s="16">
        <v>25.1</v>
      </c>
      <c r="G47" s="16">
        <v>145.4</v>
      </c>
      <c r="H47" s="15">
        <v>0.03</v>
      </c>
      <c r="I47" s="15">
        <v>0.13</v>
      </c>
      <c r="J47" s="15">
        <v>1.3</v>
      </c>
      <c r="K47" s="15">
        <v>112.24</v>
      </c>
      <c r="L47" s="15">
        <v>0.63</v>
      </c>
    </row>
    <row r="48" spans="1:13" ht="14.25" x14ac:dyDescent="0.2">
      <c r="A48" s="20"/>
      <c r="B48" s="21" t="s">
        <v>18</v>
      </c>
      <c r="C48" s="26">
        <v>550</v>
      </c>
      <c r="D48" s="22">
        <f t="shared" ref="D48:L48" si="5">SUM(D42:D47)</f>
        <v>21.32</v>
      </c>
      <c r="E48" s="22">
        <f t="shared" si="5"/>
        <v>22.84</v>
      </c>
      <c r="F48" s="19">
        <f t="shared" si="5"/>
        <v>71.25</v>
      </c>
      <c r="G48" s="42">
        <f t="shared" si="5"/>
        <v>557.4</v>
      </c>
      <c r="H48" s="19">
        <f t="shared" si="5"/>
        <v>0.31999999999999995</v>
      </c>
      <c r="I48" s="19">
        <f t="shared" si="5"/>
        <v>0.42000000000000004</v>
      </c>
      <c r="J48" s="23">
        <f t="shared" si="5"/>
        <v>2.38</v>
      </c>
      <c r="K48" s="23">
        <f t="shared" si="5"/>
        <v>479.09000000000003</v>
      </c>
      <c r="L48" s="23">
        <f t="shared" si="5"/>
        <v>4.63</v>
      </c>
    </row>
    <row r="49" spans="1:12" ht="14.25" x14ac:dyDescent="0.2">
      <c r="A49" s="177" t="s">
        <v>41</v>
      </c>
      <c r="B49" s="182"/>
      <c r="C49" s="182"/>
      <c r="D49" s="182"/>
      <c r="E49" s="182"/>
      <c r="F49" s="182"/>
      <c r="G49" s="182"/>
      <c r="H49" s="182"/>
      <c r="I49" s="182"/>
      <c r="J49" s="182"/>
      <c r="K49" s="182"/>
      <c r="L49" s="178"/>
    </row>
    <row r="50" spans="1:12" ht="15" x14ac:dyDescent="0.25">
      <c r="A50" s="41">
        <v>338</v>
      </c>
      <c r="B50" s="31" t="s">
        <v>156</v>
      </c>
      <c r="C50" s="36" t="s">
        <v>20</v>
      </c>
      <c r="D50" s="36">
        <v>3</v>
      </c>
      <c r="E50" s="36">
        <v>0.2</v>
      </c>
      <c r="F50" s="36">
        <v>38</v>
      </c>
      <c r="G50" s="36">
        <v>166</v>
      </c>
      <c r="H50" s="16">
        <v>0.08</v>
      </c>
      <c r="I50" s="16">
        <v>0.1</v>
      </c>
      <c r="J50" s="18">
        <v>20</v>
      </c>
      <c r="K50" s="18">
        <v>16</v>
      </c>
      <c r="L50" s="18">
        <v>1.2</v>
      </c>
    </row>
    <row r="51" spans="1:12" ht="14.25" x14ac:dyDescent="0.2">
      <c r="A51" s="20"/>
      <c r="B51" s="21" t="s">
        <v>42</v>
      </c>
      <c r="C51" s="26">
        <v>200</v>
      </c>
      <c r="D51" s="22">
        <v>3</v>
      </c>
      <c r="E51" s="22">
        <f t="shared" ref="E51:L51" si="6">SUM(E50:E50)</f>
        <v>0.2</v>
      </c>
      <c r="F51" s="19">
        <f t="shared" si="6"/>
        <v>38</v>
      </c>
      <c r="G51" s="42">
        <f t="shared" si="6"/>
        <v>166</v>
      </c>
      <c r="H51" s="19">
        <f t="shared" si="6"/>
        <v>0.08</v>
      </c>
      <c r="I51" s="19">
        <f t="shared" si="6"/>
        <v>0.1</v>
      </c>
      <c r="J51" s="23">
        <f t="shared" si="6"/>
        <v>20</v>
      </c>
      <c r="K51" s="23">
        <f t="shared" si="6"/>
        <v>16</v>
      </c>
      <c r="L51" s="23">
        <f t="shared" si="6"/>
        <v>1.2</v>
      </c>
    </row>
    <row r="52" spans="1:12" ht="14.25" x14ac:dyDescent="0.2">
      <c r="A52" s="177" t="s">
        <v>22</v>
      </c>
      <c r="B52" s="182"/>
      <c r="C52" s="182"/>
      <c r="D52" s="182"/>
      <c r="E52" s="182"/>
      <c r="F52" s="182"/>
      <c r="G52" s="182"/>
      <c r="H52" s="182"/>
      <c r="I52" s="182"/>
      <c r="J52" s="182"/>
      <c r="K52" s="182"/>
      <c r="L52" s="178"/>
    </row>
    <row r="53" spans="1:12" ht="15" x14ac:dyDescent="0.2">
      <c r="A53" s="16">
        <v>82</v>
      </c>
      <c r="B53" s="28" t="s">
        <v>43</v>
      </c>
      <c r="C53" s="16">
        <v>200</v>
      </c>
      <c r="D53" s="32">
        <v>1.62</v>
      </c>
      <c r="E53" s="16">
        <v>3.63</v>
      </c>
      <c r="F53" s="16">
        <v>9.81</v>
      </c>
      <c r="G53" s="16">
        <v>78</v>
      </c>
      <c r="H53" s="15">
        <v>0.04</v>
      </c>
      <c r="I53" s="15">
        <v>0.05</v>
      </c>
      <c r="J53" s="15">
        <v>7.37</v>
      </c>
      <c r="K53" s="15">
        <v>40.770000000000003</v>
      </c>
      <c r="L53" s="15">
        <v>0.88</v>
      </c>
    </row>
    <row r="54" spans="1:12" ht="30" x14ac:dyDescent="0.25">
      <c r="A54" s="16">
        <v>239</v>
      </c>
      <c r="B54" s="28" t="s">
        <v>140</v>
      </c>
      <c r="C54" s="139" t="s">
        <v>155</v>
      </c>
      <c r="D54" s="36">
        <v>12.87</v>
      </c>
      <c r="E54" s="36">
        <v>11.9</v>
      </c>
      <c r="F54" s="36">
        <v>17.52</v>
      </c>
      <c r="G54" s="36">
        <v>199</v>
      </c>
      <c r="H54" s="139">
        <v>0</v>
      </c>
      <c r="I54" s="36">
        <v>0</v>
      </c>
      <c r="J54" s="36">
        <v>2.02</v>
      </c>
      <c r="K54" s="36">
        <v>96.28</v>
      </c>
      <c r="L54" s="36">
        <v>0.91</v>
      </c>
    </row>
    <row r="55" spans="1:12" ht="15" x14ac:dyDescent="0.25">
      <c r="A55" s="16">
        <v>125</v>
      </c>
      <c r="B55" s="28" t="s">
        <v>182</v>
      </c>
      <c r="C55" s="16" t="s">
        <v>197</v>
      </c>
      <c r="D55" s="15">
        <v>3.75</v>
      </c>
      <c r="E55" s="15">
        <v>7.55</v>
      </c>
      <c r="F55" s="15">
        <v>29.17</v>
      </c>
      <c r="G55" s="15">
        <v>200</v>
      </c>
      <c r="H55" s="16">
        <v>0.17</v>
      </c>
      <c r="I55" s="36">
        <v>0.12</v>
      </c>
      <c r="J55" s="36">
        <v>15.68</v>
      </c>
      <c r="K55" s="36">
        <v>18.829999999999998</v>
      </c>
      <c r="L55" s="36">
        <v>1.54</v>
      </c>
    </row>
    <row r="56" spans="1:12" ht="15" x14ac:dyDescent="0.2">
      <c r="A56" s="16">
        <v>70</v>
      </c>
      <c r="B56" s="28" t="s">
        <v>210</v>
      </c>
      <c r="C56" s="16">
        <v>100</v>
      </c>
      <c r="D56" s="16">
        <v>1.1000000000000001</v>
      </c>
      <c r="E56" s="16">
        <v>0.1</v>
      </c>
      <c r="F56" s="16">
        <v>0.1</v>
      </c>
      <c r="G56" s="16">
        <v>13</v>
      </c>
      <c r="H56" s="15">
        <v>0.04</v>
      </c>
      <c r="I56" s="15">
        <v>0.03</v>
      </c>
      <c r="J56" s="15">
        <v>10</v>
      </c>
      <c r="K56" s="15">
        <v>14</v>
      </c>
      <c r="L56" s="15">
        <v>0.9</v>
      </c>
    </row>
    <row r="57" spans="1:12" ht="15" x14ac:dyDescent="0.25">
      <c r="A57" s="18">
        <v>389</v>
      </c>
      <c r="B57" s="28" t="s">
        <v>82</v>
      </c>
      <c r="C57" s="16">
        <v>200</v>
      </c>
      <c r="D57" s="16">
        <v>0.76</v>
      </c>
      <c r="E57" s="16">
        <v>0</v>
      </c>
      <c r="F57" s="16">
        <v>20.57</v>
      </c>
      <c r="G57" s="16">
        <v>85</v>
      </c>
      <c r="H57" s="15">
        <v>0.02</v>
      </c>
      <c r="I57" s="15">
        <v>0</v>
      </c>
      <c r="J57" s="15">
        <v>0</v>
      </c>
      <c r="K57" s="15">
        <v>21.6</v>
      </c>
      <c r="L57" s="15">
        <v>2.7</v>
      </c>
    </row>
    <row r="58" spans="1:12" ht="15" x14ac:dyDescent="0.25">
      <c r="A58" s="72"/>
      <c r="B58" s="31" t="s">
        <v>25</v>
      </c>
      <c r="C58" s="17">
        <v>80</v>
      </c>
      <c r="D58" s="15">
        <v>6.8</v>
      </c>
      <c r="E58" s="15">
        <v>1.28</v>
      </c>
      <c r="F58" s="16">
        <v>29.6</v>
      </c>
      <c r="G58" s="30" t="s">
        <v>128</v>
      </c>
      <c r="H58" s="16">
        <v>0.22</v>
      </c>
      <c r="I58" s="16">
        <v>0.08</v>
      </c>
      <c r="J58" s="36">
        <v>0</v>
      </c>
      <c r="K58" s="36">
        <v>34.4</v>
      </c>
      <c r="L58" s="36">
        <v>4</v>
      </c>
    </row>
    <row r="59" spans="1:12" ht="15" x14ac:dyDescent="0.25">
      <c r="A59" s="20"/>
      <c r="B59" s="31" t="s">
        <v>26</v>
      </c>
      <c r="C59" s="17">
        <v>40</v>
      </c>
      <c r="D59" s="15">
        <v>2.64</v>
      </c>
      <c r="E59" s="15">
        <v>0.48</v>
      </c>
      <c r="F59" s="16">
        <v>13.64</v>
      </c>
      <c r="G59" s="30" t="s">
        <v>185</v>
      </c>
      <c r="H59" s="16">
        <v>0.06</v>
      </c>
      <c r="I59" s="16">
        <v>0.02</v>
      </c>
      <c r="J59" s="18">
        <v>0</v>
      </c>
      <c r="K59" s="18">
        <v>14</v>
      </c>
      <c r="L59" s="18">
        <v>1.56</v>
      </c>
    </row>
    <row r="60" spans="1:12" ht="14.25" x14ac:dyDescent="0.2">
      <c r="A60" s="23"/>
      <c r="B60" s="44" t="s">
        <v>45</v>
      </c>
      <c r="C60" s="43">
        <v>955</v>
      </c>
      <c r="D60" s="43">
        <f>SUM(D53:D59)</f>
        <v>29.540000000000003</v>
      </c>
      <c r="E60" s="43">
        <f>SUM(E53:E59)</f>
        <v>24.940000000000005</v>
      </c>
      <c r="F60" s="43">
        <f>SUM(F53:F59)</f>
        <v>120.41000000000001</v>
      </c>
      <c r="G60" s="43">
        <v>887</v>
      </c>
      <c r="H60" s="43">
        <f>SUM(H53:H59)</f>
        <v>0.55000000000000004</v>
      </c>
      <c r="I60" s="43">
        <f>SUM(I53:I59)</f>
        <v>0.3</v>
      </c>
      <c r="J60" s="23">
        <f>SUM(J53:J59)</f>
        <v>35.07</v>
      </c>
      <c r="K60" s="23">
        <f>SUM(K53:K59)</f>
        <v>239.88</v>
      </c>
      <c r="L60" s="23">
        <f>SUM(L53:L59)</f>
        <v>12.49</v>
      </c>
    </row>
    <row r="61" spans="1:12" ht="14.25" x14ac:dyDescent="0.2">
      <c r="A61" s="165" t="s">
        <v>28</v>
      </c>
      <c r="B61" s="166"/>
      <c r="C61" s="166"/>
      <c r="D61" s="166"/>
      <c r="E61" s="166"/>
      <c r="F61" s="166"/>
      <c r="G61" s="166"/>
      <c r="H61" s="166"/>
      <c r="I61" s="166"/>
      <c r="J61" s="166"/>
      <c r="K61" s="166"/>
      <c r="L61" s="167"/>
    </row>
    <row r="62" spans="1:12" ht="15" x14ac:dyDescent="0.2">
      <c r="A62" s="16">
        <v>406</v>
      </c>
      <c r="B62" s="28" t="s">
        <v>175</v>
      </c>
      <c r="C62" s="16">
        <v>100</v>
      </c>
      <c r="D62" s="16">
        <v>5.38</v>
      </c>
      <c r="E62" s="16">
        <v>4.7</v>
      </c>
      <c r="F62" s="16">
        <v>62</v>
      </c>
      <c r="G62" s="16">
        <v>309.60000000000002</v>
      </c>
      <c r="H62" s="15">
        <v>0</v>
      </c>
      <c r="I62" s="15">
        <v>0</v>
      </c>
      <c r="J62" s="15">
        <v>0.22</v>
      </c>
      <c r="K62" s="15">
        <v>21.1</v>
      </c>
      <c r="L62" s="15">
        <v>1.66</v>
      </c>
    </row>
    <row r="63" spans="1:12" ht="15" x14ac:dyDescent="0.2">
      <c r="A63" s="16">
        <v>385</v>
      </c>
      <c r="B63" s="28" t="s">
        <v>46</v>
      </c>
      <c r="C63" s="16">
        <v>200</v>
      </c>
      <c r="D63" s="16">
        <v>5.44</v>
      </c>
      <c r="E63" s="16">
        <v>5.0599999999999996</v>
      </c>
      <c r="F63" s="16">
        <v>9.92</v>
      </c>
      <c r="G63" s="16">
        <v>107</v>
      </c>
      <c r="H63" s="15">
        <v>0.05</v>
      </c>
      <c r="I63" s="15">
        <v>0.22</v>
      </c>
      <c r="J63" s="15">
        <v>1.1000000000000001</v>
      </c>
      <c r="K63" s="15">
        <v>215.22</v>
      </c>
      <c r="L63" s="15">
        <v>0.1</v>
      </c>
    </row>
    <row r="64" spans="1:12" ht="14.25" x14ac:dyDescent="0.2">
      <c r="A64" s="43"/>
      <c r="B64" s="44" t="s">
        <v>47</v>
      </c>
      <c r="C64" s="43">
        <v>300</v>
      </c>
      <c r="D64" s="43">
        <f t="shared" ref="D64:L64" si="7">SUM(D62:D63)</f>
        <v>10.82</v>
      </c>
      <c r="E64" s="43">
        <f t="shared" si="7"/>
        <v>9.76</v>
      </c>
      <c r="F64" s="43">
        <f t="shared" si="7"/>
        <v>71.92</v>
      </c>
      <c r="G64" s="43">
        <f t="shared" si="7"/>
        <v>416.6</v>
      </c>
      <c r="H64" s="43">
        <f t="shared" si="7"/>
        <v>0.05</v>
      </c>
      <c r="I64" s="43">
        <f t="shared" si="7"/>
        <v>0.22</v>
      </c>
      <c r="J64" s="23">
        <f t="shared" si="7"/>
        <v>1.32</v>
      </c>
      <c r="K64" s="23">
        <f t="shared" si="7"/>
        <v>236.32</v>
      </c>
      <c r="L64" s="23">
        <f t="shared" si="7"/>
        <v>1.76</v>
      </c>
    </row>
    <row r="65" spans="1:12" ht="14.25" x14ac:dyDescent="0.2">
      <c r="A65" s="165" t="s">
        <v>48</v>
      </c>
      <c r="B65" s="166"/>
      <c r="C65" s="166"/>
      <c r="D65" s="166"/>
      <c r="E65" s="166"/>
      <c r="F65" s="166"/>
      <c r="G65" s="166"/>
      <c r="H65" s="166"/>
      <c r="I65" s="166"/>
      <c r="J65" s="166"/>
      <c r="K65" s="166"/>
      <c r="L65" s="167"/>
    </row>
    <row r="66" spans="1:12" ht="15" x14ac:dyDescent="0.2">
      <c r="A66" s="16">
        <v>243</v>
      </c>
      <c r="B66" s="28" t="s">
        <v>177</v>
      </c>
      <c r="C66" s="16" t="s">
        <v>134</v>
      </c>
      <c r="D66" s="15">
        <v>6.4</v>
      </c>
      <c r="E66" s="15">
        <v>10.220000000000001</v>
      </c>
      <c r="F66" s="15">
        <v>70.3</v>
      </c>
      <c r="G66" s="15">
        <v>402</v>
      </c>
      <c r="H66" s="15">
        <v>0.08</v>
      </c>
      <c r="I66" s="15">
        <v>0.17</v>
      </c>
      <c r="J66" s="15">
        <v>0</v>
      </c>
      <c r="K66" s="15">
        <v>9.76</v>
      </c>
      <c r="L66" s="15">
        <v>0.96</v>
      </c>
    </row>
    <row r="67" spans="1:12" ht="15" x14ac:dyDescent="0.2">
      <c r="A67" s="16">
        <v>139</v>
      </c>
      <c r="B67" s="28" t="s">
        <v>62</v>
      </c>
      <c r="C67" s="16">
        <v>180</v>
      </c>
      <c r="D67" s="15">
        <v>4.2300000000000004</v>
      </c>
      <c r="E67" s="15">
        <v>7.38</v>
      </c>
      <c r="F67" s="15">
        <v>18.09</v>
      </c>
      <c r="G67" s="15">
        <v>158.4</v>
      </c>
      <c r="H67" s="15">
        <v>0.05</v>
      </c>
      <c r="I67" s="15">
        <v>0.06</v>
      </c>
      <c r="J67" s="15">
        <v>95.08</v>
      </c>
      <c r="K67" s="15">
        <v>103.51</v>
      </c>
      <c r="L67" s="15">
        <v>1.35</v>
      </c>
    </row>
    <row r="68" spans="1:12" ht="15" x14ac:dyDescent="0.2">
      <c r="A68" s="16">
        <v>70</v>
      </c>
      <c r="B68" s="28" t="s">
        <v>209</v>
      </c>
      <c r="C68" s="16">
        <v>100</v>
      </c>
      <c r="D68" s="15">
        <v>0.88</v>
      </c>
      <c r="E68" s="15">
        <v>0.11</v>
      </c>
      <c r="F68" s="15">
        <v>1.76</v>
      </c>
      <c r="G68" s="15">
        <v>12</v>
      </c>
      <c r="H68" s="15">
        <v>0.02</v>
      </c>
      <c r="I68" s="15">
        <v>0.02</v>
      </c>
      <c r="J68" s="15">
        <v>5.5</v>
      </c>
      <c r="K68" s="15">
        <v>25.3</v>
      </c>
      <c r="L68" s="15">
        <v>0.66</v>
      </c>
    </row>
    <row r="69" spans="1:12" ht="15" x14ac:dyDescent="0.25">
      <c r="A69" s="36">
        <v>376</v>
      </c>
      <c r="B69" s="45" t="s">
        <v>112</v>
      </c>
      <c r="C69" s="36" t="s">
        <v>123</v>
      </c>
      <c r="D69" s="36">
        <v>0.1</v>
      </c>
      <c r="E69" s="36">
        <v>0</v>
      </c>
      <c r="F69" s="36">
        <v>15</v>
      </c>
      <c r="G69" s="36">
        <v>57.7</v>
      </c>
      <c r="H69" s="36">
        <v>0</v>
      </c>
      <c r="I69" s="18">
        <v>0</v>
      </c>
      <c r="J69" s="18">
        <v>0</v>
      </c>
      <c r="K69" s="18">
        <v>2.9</v>
      </c>
      <c r="L69" s="18">
        <v>0.4</v>
      </c>
    </row>
    <row r="70" spans="1:12" ht="15.75" x14ac:dyDescent="0.2">
      <c r="A70" s="69"/>
      <c r="B70" s="31" t="s">
        <v>17</v>
      </c>
      <c r="C70" s="16">
        <v>50</v>
      </c>
      <c r="D70" s="16">
        <v>4.25</v>
      </c>
      <c r="E70" s="16">
        <v>0.8</v>
      </c>
      <c r="F70" s="16">
        <v>18.5</v>
      </c>
      <c r="G70" s="16">
        <v>98</v>
      </c>
      <c r="H70" s="15">
        <v>0.14000000000000001</v>
      </c>
      <c r="I70" s="15">
        <v>0.05</v>
      </c>
      <c r="J70" s="15">
        <v>0</v>
      </c>
      <c r="K70" s="15">
        <v>21.5</v>
      </c>
      <c r="L70" s="15">
        <v>2.5</v>
      </c>
    </row>
    <row r="71" spans="1:12" ht="15" x14ac:dyDescent="0.25">
      <c r="A71" s="43"/>
      <c r="B71" s="31" t="s">
        <v>26</v>
      </c>
      <c r="C71" s="17">
        <v>30</v>
      </c>
      <c r="D71" s="15">
        <v>1.98</v>
      </c>
      <c r="E71" s="15">
        <v>0.36</v>
      </c>
      <c r="F71" s="16">
        <v>10.23</v>
      </c>
      <c r="G71" s="30" t="s">
        <v>127</v>
      </c>
      <c r="H71" s="16">
        <v>0.05</v>
      </c>
      <c r="I71" s="16">
        <v>0.02</v>
      </c>
      <c r="J71" s="18">
        <v>0</v>
      </c>
      <c r="K71" s="18">
        <v>10.5</v>
      </c>
      <c r="L71" s="18">
        <v>1.17</v>
      </c>
    </row>
    <row r="72" spans="1:12" ht="14.25" x14ac:dyDescent="0.2">
      <c r="A72" s="23"/>
      <c r="B72" s="44" t="s">
        <v>32</v>
      </c>
      <c r="C72" s="43">
        <v>685</v>
      </c>
      <c r="D72" s="43">
        <f t="shared" ref="D72:L72" si="8">SUM(D66:D71)</f>
        <v>17.84</v>
      </c>
      <c r="E72" s="43">
        <f t="shared" si="8"/>
        <v>18.87</v>
      </c>
      <c r="F72" s="43">
        <f t="shared" si="8"/>
        <v>133.88</v>
      </c>
      <c r="G72" s="43">
        <f t="shared" si="8"/>
        <v>728.1</v>
      </c>
      <c r="H72" s="46">
        <f t="shared" si="8"/>
        <v>0.34</v>
      </c>
      <c r="I72" s="46">
        <f t="shared" si="8"/>
        <v>0.32</v>
      </c>
      <c r="J72" s="23">
        <f t="shared" si="8"/>
        <v>100.58</v>
      </c>
      <c r="K72" s="23">
        <f t="shared" si="8"/>
        <v>173.47000000000003</v>
      </c>
      <c r="L72" s="23">
        <f t="shared" si="8"/>
        <v>7.04</v>
      </c>
    </row>
    <row r="73" spans="1:12" ht="14.25" x14ac:dyDescent="0.2">
      <c r="A73" s="165" t="s">
        <v>33</v>
      </c>
      <c r="B73" s="166"/>
      <c r="C73" s="166"/>
      <c r="D73" s="166"/>
      <c r="E73" s="166"/>
      <c r="F73" s="166"/>
      <c r="G73" s="166"/>
      <c r="H73" s="166"/>
      <c r="I73" s="166"/>
      <c r="J73" s="166"/>
      <c r="K73" s="166"/>
      <c r="L73" s="167"/>
    </row>
    <row r="74" spans="1:12" ht="15" x14ac:dyDescent="0.25">
      <c r="A74" s="47">
        <v>386</v>
      </c>
      <c r="B74" s="28" t="s">
        <v>106</v>
      </c>
      <c r="C74" s="16">
        <v>200</v>
      </c>
      <c r="D74" s="16">
        <v>5.84</v>
      </c>
      <c r="E74" s="16">
        <v>10.93</v>
      </c>
      <c r="F74" s="16">
        <v>7.73</v>
      </c>
      <c r="G74" s="16">
        <v>153</v>
      </c>
      <c r="H74" s="15">
        <v>0.03</v>
      </c>
      <c r="I74" s="15">
        <v>0.22</v>
      </c>
      <c r="J74" s="15">
        <v>0.25</v>
      </c>
      <c r="K74" s="15">
        <v>225.88</v>
      </c>
      <c r="L74" s="15">
        <v>0.18</v>
      </c>
    </row>
    <row r="75" spans="1:12" ht="14.25" x14ac:dyDescent="0.2">
      <c r="A75" s="165" t="s">
        <v>49</v>
      </c>
      <c r="B75" s="167"/>
      <c r="C75" s="43">
        <v>2890</v>
      </c>
      <c r="D75" s="43">
        <v>88.360000000000014</v>
      </c>
      <c r="E75" s="43">
        <v>87.539999999999992</v>
      </c>
      <c r="F75" s="43">
        <v>443.19000000000005</v>
      </c>
      <c r="G75" s="43">
        <v>2908.1</v>
      </c>
      <c r="H75" s="43">
        <v>1.37</v>
      </c>
      <c r="I75" s="43">
        <v>1.58</v>
      </c>
      <c r="J75" s="23">
        <v>159.6</v>
      </c>
      <c r="K75" s="23">
        <v>1370.6399999999999</v>
      </c>
      <c r="L75" s="23">
        <v>27.3</v>
      </c>
    </row>
    <row r="76" spans="1:12" ht="17.25" customHeight="1" x14ac:dyDescent="0.2">
      <c r="A76" s="165" t="s">
        <v>50</v>
      </c>
      <c r="B76" s="166"/>
      <c r="C76" s="166"/>
      <c r="D76" s="166"/>
      <c r="E76" s="166"/>
      <c r="F76" s="166"/>
      <c r="G76" s="166"/>
      <c r="H76" s="166"/>
      <c r="I76" s="166"/>
      <c r="J76" s="166"/>
      <c r="K76" s="166"/>
      <c r="L76" s="167"/>
    </row>
    <row r="77" spans="1:12" ht="17.25" customHeight="1" x14ac:dyDescent="0.2">
      <c r="A77" s="165" t="s">
        <v>15</v>
      </c>
      <c r="B77" s="166"/>
      <c r="C77" s="166"/>
      <c r="D77" s="166"/>
      <c r="E77" s="166"/>
      <c r="F77" s="166"/>
      <c r="G77" s="166"/>
      <c r="H77" s="166"/>
      <c r="I77" s="166"/>
      <c r="J77" s="166"/>
      <c r="K77" s="166"/>
      <c r="L77" s="167"/>
    </row>
    <row r="78" spans="1:12" ht="15" x14ac:dyDescent="0.25">
      <c r="A78" s="18">
        <v>182</v>
      </c>
      <c r="B78" s="45" t="s">
        <v>125</v>
      </c>
      <c r="C78" s="36" t="s">
        <v>120</v>
      </c>
      <c r="D78" s="18">
        <v>4.71</v>
      </c>
      <c r="E78" s="18">
        <v>6.52</v>
      </c>
      <c r="F78" s="18">
        <v>29.91</v>
      </c>
      <c r="G78" s="18">
        <v>197</v>
      </c>
      <c r="H78" s="18">
        <v>0.04</v>
      </c>
      <c r="I78" s="18">
        <v>0.14000000000000001</v>
      </c>
      <c r="J78" s="18">
        <v>0.52</v>
      </c>
      <c r="K78" s="18">
        <v>113.27</v>
      </c>
      <c r="L78" s="18">
        <v>0.37</v>
      </c>
    </row>
    <row r="79" spans="1:12" ht="15" x14ac:dyDescent="0.25">
      <c r="A79" s="97" t="s">
        <v>144</v>
      </c>
      <c r="B79" s="96" t="s">
        <v>179</v>
      </c>
      <c r="C79" s="47" t="s">
        <v>143</v>
      </c>
      <c r="D79" s="18">
        <v>2.31</v>
      </c>
      <c r="E79" s="18">
        <v>8.1</v>
      </c>
      <c r="F79" s="18">
        <v>14.9</v>
      </c>
      <c r="G79" s="18">
        <v>144.69999999999999</v>
      </c>
      <c r="H79" s="18">
        <v>0.05</v>
      </c>
      <c r="I79" s="18">
        <v>0</v>
      </c>
      <c r="J79" s="18">
        <v>0</v>
      </c>
      <c r="K79" s="18">
        <v>10</v>
      </c>
      <c r="L79" s="18">
        <v>0.48</v>
      </c>
    </row>
    <row r="80" spans="1:12" ht="15" x14ac:dyDescent="0.25">
      <c r="A80" s="97"/>
      <c r="B80" s="96" t="s">
        <v>146</v>
      </c>
      <c r="C80" s="36">
        <v>20</v>
      </c>
      <c r="D80" s="18">
        <v>0.08</v>
      </c>
      <c r="E80" s="18">
        <v>0</v>
      </c>
      <c r="F80" s="18">
        <v>13</v>
      </c>
      <c r="G80" s="18">
        <v>50</v>
      </c>
      <c r="H80" s="18">
        <v>2E-3</v>
      </c>
      <c r="I80" s="18">
        <v>4.0000000000000001E-3</v>
      </c>
      <c r="J80" s="18">
        <v>0.1</v>
      </c>
      <c r="K80" s="18">
        <v>2.8</v>
      </c>
      <c r="L80" s="18">
        <v>0.26</v>
      </c>
    </row>
    <row r="81" spans="1:13" ht="15" x14ac:dyDescent="0.2">
      <c r="A81" s="20"/>
      <c r="B81" s="31" t="s">
        <v>17</v>
      </c>
      <c r="C81" s="16">
        <v>40</v>
      </c>
      <c r="D81" s="16">
        <v>3.4</v>
      </c>
      <c r="E81" s="16">
        <v>0.64</v>
      </c>
      <c r="F81" s="16">
        <v>14.8</v>
      </c>
      <c r="G81" s="16">
        <v>78</v>
      </c>
      <c r="H81" s="15">
        <v>0.1</v>
      </c>
      <c r="I81" s="15">
        <v>0.04</v>
      </c>
      <c r="J81" s="15">
        <v>0</v>
      </c>
      <c r="K81" s="15">
        <v>17.2</v>
      </c>
      <c r="L81" s="15">
        <v>2</v>
      </c>
    </row>
    <row r="82" spans="1:13" ht="15" x14ac:dyDescent="0.2">
      <c r="A82" s="20"/>
      <c r="B82" s="31" t="s">
        <v>26</v>
      </c>
      <c r="C82" s="17">
        <v>30</v>
      </c>
      <c r="D82" s="16">
        <v>1.98</v>
      </c>
      <c r="E82" s="16">
        <v>0.36</v>
      </c>
      <c r="F82" s="16">
        <v>10.23</v>
      </c>
      <c r="G82" s="16" t="s">
        <v>127</v>
      </c>
      <c r="H82" s="15">
        <v>0.05</v>
      </c>
      <c r="I82" s="15">
        <v>0.02</v>
      </c>
      <c r="J82" s="15">
        <v>0</v>
      </c>
      <c r="K82" s="15">
        <v>10.5</v>
      </c>
      <c r="L82" s="15">
        <v>1.17</v>
      </c>
    </row>
    <row r="83" spans="1:13" ht="15" x14ac:dyDescent="0.25">
      <c r="A83" s="16">
        <v>377</v>
      </c>
      <c r="B83" s="31" t="s">
        <v>31</v>
      </c>
      <c r="C83" s="17" t="s">
        <v>115</v>
      </c>
      <c r="D83" s="15">
        <v>0</v>
      </c>
      <c r="E83" s="15">
        <v>0</v>
      </c>
      <c r="F83" s="16">
        <v>11.3</v>
      </c>
      <c r="G83" s="16">
        <v>45.6</v>
      </c>
      <c r="H83" s="16">
        <v>0</v>
      </c>
      <c r="I83" s="18">
        <v>0</v>
      </c>
      <c r="J83" s="18">
        <v>3.1</v>
      </c>
      <c r="K83" s="18">
        <v>14.2</v>
      </c>
      <c r="L83" s="18">
        <v>0.36</v>
      </c>
      <c r="M83" t="s">
        <v>52</v>
      </c>
    </row>
    <row r="84" spans="1:13" ht="14.25" x14ac:dyDescent="0.2">
      <c r="A84" s="23"/>
      <c r="B84" s="23" t="s">
        <v>18</v>
      </c>
      <c r="C84" s="23">
        <v>572</v>
      </c>
      <c r="D84" s="23">
        <f t="shared" ref="D84:L84" si="9">SUM(D78:D83)</f>
        <v>12.48</v>
      </c>
      <c r="E84" s="23">
        <f t="shared" si="9"/>
        <v>15.62</v>
      </c>
      <c r="F84" s="23">
        <f t="shared" si="9"/>
        <v>94.14</v>
      </c>
      <c r="G84" s="23">
        <f t="shared" si="9"/>
        <v>515.29999999999995</v>
      </c>
      <c r="H84" s="23">
        <f t="shared" si="9"/>
        <v>0.24199999999999999</v>
      </c>
      <c r="I84" s="23">
        <f t="shared" si="9"/>
        <v>0.20400000000000001</v>
      </c>
      <c r="J84" s="23">
        <f t="shared" si="9"/>
        <v>3.72</v>
      </c>
      <c r="K84" s="23">
        <f t="shared" si="9"/>
        <v>167.96999999999997</v>
      </c>
      <c r="L84" s="23">
        <f t="shared" si="9"/>
        <v>4.6399999999999997</v>
      </c>
    </row>
    <row r="85" spans="1:13" ht="14.25" x14ac:dyDescent="0.2">
      <c r="A85" s="165" t="s">
        <v>41</v>
      </c>
      <c r="B85" s="166"/>
      <c r="C85" s="166"/>
      <c r="D85" s="166"/>
      <c r="E85" s="166"/>
      <c r="F85" s="166"/>
      <c r="G85" s="166"/>
      <c r="H85" s="166"/>
      <c r="I85" s="166"/>
      <c r="J85" s="166"/>
      <c r="K85" s="166"/>
      <c r="L85" s="167"/>
    </row>
    <row r="86" spans="1:13" ht="15" x14ac:dyDescent="0.25">
      <c r="A86" s="73">
        <v>338</v>
      </c>
      <c r="B86" s="74" t="s">
        <v>158</v>
      </c>
      <c r="C86" s="36" t="s">
        <v>53</v>
      </c>
      <c r="D86" s="36">
        <v>1.8</v>
      </c>
      <c r="E86" s="36" t="s">
        <v>102</v>
      </c>
      <c r="F86" s="36">
        <v>16.2</v>
      </c>
      <c r="G86" s="48">
        <v>86</v>
      </c>
      <c r="H86" s="48">
        <v>0.08</v>
      </c>
      <c r="I86" s="48">
        <v>0.06</v>
      </c>
      <c r="J86" s="18">
        <v>120</v>
      </c>
      <c r="K86" s="18">
        <v>68</v>
      </c>
      <c r="L86" s="18">
        <v>0.6</v>
      </c>
    </row>
    <row r="87" spans="1:13" ht="14.25" x14ac:dyDescent="0.2">
      <c r="A87" s="23"/>
      <c r="B87" s="49" t="s">
        <v>54</v>
      </c>
      <c r="C87" s="43">
        <v>200</v>
      </c>
      <c r="D87" s="43">
        <v>1.8</v>
      </c>
      <c r="E87" s="43">
        <v>0.4</v>
      </c>
      <c r="F87" s="43">
        <v>16.2</v>
      </c>
      <c r="G87" s="46">
        <v>86</v>
      </c>
      <c r="H87" s="46">
        <v>0.08</v>
      </c>
      <c r="I87" s="46">
        <v>0.06</v>
      </c>
      <c r="J87" s="23">
        <v>120</v>
      </c>
      <c r="K87" s="23">
        <v>68</v>
      </c>
      <c r="L87" s="23">
        <v>0.6</v>
      </c>
    </row>
    <row r="88" spans="1:13" ht="14.25" x14ac:dyDescent="0.2">
      <c r="A88" s="165" t="s">
        <v>22</v>
      </c>
      <c r="B88" s="166"/>
      <c r="C88" s="166"/>
      <c r="D88" s="166"/>
      <c r="E88" s="166"/>
      <c r="F88" s="166"/>
      <c r="G88" s="166"/>
      <c r="H88" s="166"/>
      <c r="I88" s="166"/>
      <c r="J88" s="166"/>
      <c r="K88" s="166"/>
      <c r="L88" s="167"/>
    </row>
    <row r="89" spans="1:13" ht="15" x14ac:dyDescent="0.25">
      <c r="A89" s="47" t="s">
        <v>114</v>
      </c>
      <c r="B89" s="74" t="s">
        <v>55</v>
      </c>
      <c r="C89" s="36">
        <v>200</v>
      </c>
      <c r="D89" s="36">
        <v>3.16</v>
      </c>
      <c r="E89" s="36">
        <v>4.1500000000000004</v>
      </c>
      <c r="F89" s="36">
        <v>18.079999999999998</v>
      </c>
      <c r="G89" s="47" t="s">
        <v>105</v>
      </c>
      <c r="H89" s="48">
        <v>0.06</v>
      </c>
      <c r="I89" s="18">
        <v>7.0000000000000007E-2</v>
      </c>
      <c r="J89" s="18">
        <v>3.71</v>
      </c>
      <c r="K89" s="18">
        <v>47.56</v>
      </c>
      <c r="L89" s="18">
        <v>0.64</v>
      </c>
    </row>
    <row r="90" spans="1:13" ht="15" x14ac:dyDescent="0.25">
      <c r="A90" s="47">
        <v>294</v>
      </c>
      <c r="B90" s="74" t="s">
        <v>68</v>
      </c>
      <c r="C90" s="36" t="s">
        <v>134</v>
      </c>
      <c r="D90" s="36">
        <v>25.99</v>
      </c>
      <c r="E90" s="36">
        <v>31.58</v>
      </c>
      <c r="F90" s="36">
        <v>10.49</v>
      </c>
      <c r="G90" s="47">
        <v>467</v>
      </c>
      <c r="H90" s="48">
        <v>0.11</v>
      </c>
      <c r="I90" s="18">
        <v>0.19</v>
      </c>
      <c r="J90" s="18">
        <v>0</v>
      </c>
      <c r="K90" s="18">
        <v>32.49</v>
      </c>
      <c r="L90" s="18">
        <v>2.83</v>
      </c>
    </row>
    <row r="91" spans="1:13" ht="15" x14ac:dyDescent="0.25">
      <c r="A91" s="47" t="s">
        <v>191</v>
      </c>
      <c r="B91" s="74" t="s">
        <v>190</v>
      </c>
      <c r="C91" s="36">
        <v>180</v>
      </c>
      <c r="D91" s="36">
        <v>2.88</v>
      </c>
      <c r="E91" s="36">
        <v>10.62</v>
      </c>
      <c r="F91" s="36">
        <v>18.54</v>
      </c>
      <c r="G91" s="47">
        <v>183.51</v>
      </c>
      <c r="H91" s="48">
        <v>0.09</v>
      </c>
      <c r="I91" s="18">
        <v>0</v>
      </c>
      <c r="J91" s="18">
        <v>34.11</v>
      </c>
      <c r="K91" s="18">
        <v>37.35</v>
      </c>
      <c r="L91" s="18">
        <v>1.1200000000000001</v>
      </c>
    </row>
    <row r="92" spans="1:13" ht="15" x14ac:dyDescent="0.25">
      <c r="A92" s="36">
        <v>349</v>
      </c>
      <c r="B92" s="70" t="s">
        <v>24</v>
      </c>
      <c r="C92" s="16">
        <v>200</v>
      </c>
      <c r="D92" s="16">
        <v>0.42</v>
      </c>
      <c r="E92" s="16">
        <v>0</v>
      </c>
      <c r="F92" s="16">
        <v>26.9</v>
      </c>
      <c r="G92" s="16">
        <v>109</v>
      </c>
      <c r="H92" s="15">
        <v>0</v>
      </c>
      <c r="I92" s="15">
        <v>0</v>
      </c>
      <c r="J92" s="15">
        <v>0.16</v>
      </c>
      <c r="K92" s="15">
        <v>28.44</v>
      </c>
      <c r="L92" s="15">
        <v>1.1499999999999999</v>
      </c>
    </row>
    <row r="93" spans="1:13" ht="15" x14ac:dyDescent="0.25">
      <c r="A93" s="72"/>
      <c r="B93" s="31" t="s">
        <v>25</v>
      </c>
      <c r="C93" s="17">
        <v>80</v>
      </c>
      <c r="D93" s="15">
        <v>6.8</v>
      </c>
      <c r="E93" s="15">
        <v>1.28</v>
      </c>
      <c r="F93" s="16">
        <v>29.6</v>
      </c>
      <c r="G93" s="30" t="s">
        <v>128</v>
      </c>
      <c r="H93" s="16">
        <v>0.22</v>
      </c>
      <c r="I93" s="16">
        <v>0.08</v>
      </c>
      <c r="J93" s="36">
        <v>0</v>
      </c>
      <c r="K93" s="36">
        <v>34.4</v>
      </c>
      <c r="L93" s="36">
        <v>4</v>
      </c>
    </row>
    <row r="94" spans="1:13" ht="15" x14ac:dyDescent="0.25">
      <c r="A94" s="20"/>
      <c r="B94" s="31" t="s">
        <v>26</v>
      </c>
      <c r="C94" s="17">
        <v>40</v>
      </c>
      <c r="D94" s="15">
        <v>2.64</v>
      </c>
      <c r="E94" s="15">
        <v>0.48</v>
      </c>
      <c r="F94" s="16">
        <v>13.64</v>
      </c>
      <c r="G94" s="30" t="s">
        <v>185</v>
      </c>
      <c r="H94" s="16">
        <v>0.06</v>
      </c>
      <c r="I94" s="16">
        <v>0.02</v>
      </c>
      <c r="J94" s="18">
        <v>0</v>
      </c>
      <c r="K94" s="18">
        <v>14</v>
      </c>
      <c r="L94" s="18">
        <v>1.56</v>
      </c>
    </row>
    <row r="95" spans="1:13" ht="14.25" x14ac:dyDescent="0.2">
      <c r="A95" s="23"/>
      <c r="B95" s="23" t="s">
        <v>45</v>
      </c>
      <c r="C95" s="43">
        <v>810</v>
      </c>
      <c r="D95" s="43">
        <f>SUM(D89:D94)</f>
        <v>41.89</v>
      </c>
      <c r="E95" s="43">
        <f>SUM(E89:E94)</f>
        <v>48.109999999999992</v>
      </c>
      <c r="F95" s="43">
        <f>SUM(F89:F94)</f>
        <v>117.24999999999999</v>
      </c>
      <c r="G95" s="50">
        <f>SUM(G90:G94)</f>
        <v>759.51</v>
      </c>
      <c r="H95" s="46">
        <f>SUM(H89:H94)</f>
        <v>0.54</v>
      </c>
      <c r="I95" s="43">
        <f>SUM(I89:I94)</f>
        <v>0.36000000000000004</v>
      </c>
      <c r="J95" s="23">
        <f>SUM(J89:J94)</f>
        <v>37.979999999999997</v>
      </c>
      <c r="K95" s="23">
        <f>SUM(K89:K94)</f>
        <v>194.24</v>
      </c>
      <c r="L95" s="23">
        <f>SUM(L89:L94)</f>
        <v>11.3</v>
      </c>
    </row>
    <row r="96" spans="1:13" ht="14.25" x14ac:dyDescent="0.2">
      <c r="A96" s="165" t="s">
        <v>28</v>
      </c>
      <c r="B96" s="166"/>
      <c r="C96" s="166"/>
      <c r="D96" s="166"/>
      <c r="E96" s="166"/>
      <c r="F96" s="166"/>
      <c r="G96" s="166"/>
      <c r="H96" s="166"/>
      <c r="I96" s="166"/>
      <c r="J96" s="166"/>
      <c r="K96" s="166"/>
      <c r="L96" s="167"/>
    </row>
    <row r="97" spans="1:12" ht="15" x14ac:dyDescent="0.25">
      <c r="A97" s="109">
        <v>219</v>
      </c>
      <c r="B97" s="134" t="s">
        <v>150</v>
      </c>
      <c r="C97" s="135" t="s">
        <v>138</v>
      </c>
      <c r="D97" s="135">
        <v>46</v>
      </c>
      <c r="E97" s="136">
        <v>38.9</v>
      </c>
      <c r="F97" s="135">
        <v>34.6</v>
      </c>
      <c r="G97" s="135">
        <v>676.3</v>
      </c>
      <c r="H97" s="135">
        <v>0.01</v>
      </c>
      <c r="I97" s="107">
        <v>0.7</v>
      </c>
      <c r="J97" s="107">
        <v>1.56</v>
      </c>
      <c r="K97" s="107">
        <v>444.3</v>
      </c>
      <c r="L97" s="107">
        <v>1.74</v>
      </c>
    </row>
    <row r="98" spans="1:12" ht="15" x14ac:dyDescent="0.25">
      <c r="A98" s="36">
        <v>389</v>
      </c>
      <c r="B98" s="28" t="s">
        <v>82</v>
      </c>
      <c r="C98" s="16">
        <v>200</v>
      </c>
      <c r="D98" s="16">
        <v>0.76</v>
      </c>
      <c r="E98" s="16">
        <v>0</v>
      </c>
      <c r="F98" s="16">
        <v>20.57</v>
      </c>
      <c r="G98" s="28">
        <v>85</v>
      </c>
      <c r="H98" s="16">
        <v>0.02</v>
      </c>
      <c r="I98" s="16">
        <v>0</v>
      </c>
      <c r="J98" s="16">
        <v>0</v>
      </c>
      <c r="K98" s="16">
        <v>21.6</v>
      </c>
      <c r="L98" s="16">
        <v>2.7</v>
      </c>
    </row>
    <row r="99" spans="1:12" ht="14.25" x14ac:dyDescent="0.2">
      <c r="A99" s="20"/>
      <c r="B99" s="21" t="s">
        <v>29</v>
      </c>
      <c r="C99" s="26">
        <v>480</v>
      </c>
      <c r="D99" s="22">
        <f t="shared" ref="D99:L99" si="10">SUM(D97:D98)</f>
        <v>46.76</v>
      </c>
      <c r="E99" s="120">
        <f t="shared" si="10"/>
        <v>38.9</v>
      </c>
      <c r="F99" s="19">
        <f t="shared" si="10"/>
        <v>55.17</v>
      </c>
      <c r="G99" s="19">
        <f t="shared" si="10"/>
        <v>761.3</v>
      </c>
      <c r="H99" s="19">
        <f t="shared" si="10"/>
        <v>0.03</v>
      </c>
      <c r="I99" s="19">
        <f t="shared" si="10"/>
        <v>0.7</v>
      </c>
      <c r="J99" s="23">
        <f t="shared" si="10"/>
        <v>1.56</v>
      </c>
      <c r="K99" s="23">
        <f t="shared" si="10"/>
        <v>465.90000000000003</v>
      </c>
      <c r="L99" s="23">
        <f t="shared" si="10"/>
        <v>4.4400000000000004</v>
      </c>
    </row>
    <row r="100" spans="1:12" ht="14.25" x14ac:dyDescent="0.2">
      <c r="A100" s="179" t="s">
        <v>30</v>
      </c>
      <c r="B100" s="180"/>
      <c r="C100" s="180"/>
      <c r="D100" s="180"/>
      <c r="E100" s="180"/>
      <c r="F100" s="180"/>
      <c r="G100" s="180"/>
      <c r="H100" s="180"/>
      <c r="I100" s="180"/>
      <c r="J100" s="180"/>
      <c r="K100" s="180"/>
      <c r="L100" s="181"/>
    </row>
    <row r="101" spans="1:12" ht="15" x14ac:dyDescent="0.25">
      <c r="A101" s="36">
        <v>236</v>
      </c>
      <c r="B101" s="45" t="s">
        <v>186</v>
      </c>
      <c r="C101" s="36" t="s">
        <v>113</v>
      </c>
      <c r="D101" s="18">
        <v>12.42</v>
      </c>
      <c r="E101" s="18">
        <v>12.62</v>
      </c>
      <c r="F101" s="18">
        <v>11.61</v>
      </c>
      <c r="G101" s="18">
        <v>210.92</v>
      </c>
      <c r="H101" s="18">
        <v>0</v>
      </c>
      <c r="I101" s="18">
        <v>0</v>
      </c>
      <c r="J101" s="18">
        <v>1.82</v>
      </c>
      <c r="K101" s="18">
        <v>65.81</v>
      </c>
      <c r="L101" s="18">
        <v>1.3</v>
      </c>
    </row>
    <row r="102" spans="1:12" ht="15" x14ac:dyDescent="0.25">
      <c r="A102" s="36">
        <v>312</v>
      </c>
      <c r="B102" s="45" t="s">
        <v>60</v>
      </c>
      <c r="C102" s="36">
        <v>200</v>
      </c>
      <c r="D102" s="18">
        <v>4.2</v>
      </c>
      <c r="E102" s="18">
        <v>6.8</v>
      </c>
      <c r="F102" s="18">
        <v>29.3</v>
      </c>
      <c r="G102" s="18">
        <v>195.4</v>
      </c>
      <c r="H102" s="18">
        <v>0.2</v>
      </c>
      <c r="I102" s="18">
        <v>0.13</v>
      </c>
      <c r="J102" s="18">
        <v>34.5</v>
      </c>
      <c r="K102" s="18">
        <v>54.9</v>
      </c>
      <c r="L102" s="18">
        <v>1.54</v>
      </c>
    </row>
    <row r="103" spans="1:12" ht="15" x14ac:dyDescent="0.25">
      <c r="A103" s="36">
        <v>70</v>
      </c>
      <c r="B103" s="96" t="s">
        <v>210</v>
      </c>
      <c r="C103" s="36">
        <v>100</v>
      </c>
      <c r="D103" s="18">
        <v>1.1000000000000001</v>
      </c>
      <c r="E103" s="18">
        <v>0.1</v>
      </c>
      <c r="F103" s="18">
        <v>0.1</v>
      </c>
      <c r="G103" s="36">
        <v>13</v>
      </c>
      <c r="H103" s="18">
        <v>0.04</v>
      </c>
      <c r="I103" s="18">
        <v>0.03</v>
      </c>
      <c r="J103" s="18">
        <v>10</v>
      </c>
      <c r="K103" s="18">
        <v>14</v>
      </c>
      <c r="L103" s="18">
        <v>0.9</v>
      </c>
    </row>
    <row r="104" spans="1:12" ht="15.75" x14ac:dyDescent="0.2">
      <c r="A104" s="69"/>
      <c r="B104" s="31" t="s">
        <v>17</v>
      </c>
      <c r="C104" s="16">
        <v>50</v>
      </c>
      <c r="D104" s="16">
        <v>4.25</v>
      </c>
      <c r="E104" s="16">
        <v>0.8</v>
      </c>
      <c r="F104" s="16">
        <v>18.5</v>
      </c>
      <c r="G104" s="16">
        <v>98</v>
      </c>
      <c r="H104" s="15">
        <v>0.14000000000000001</v>
      </c>
      <c r="I104" s="15">
        <v>0.05</v>
      </c>
      <c r="J104" s="15">
        <v>0</v>
      </c>
      <c r="K104" s="15">
        <v>21.5</v>
      </c>
      <c r="L104" s="15">
        <v>2.5</v>
      </c>
    </row>
    <row r="105" spans="1:12" ht="15" x14ac:dyDescent="0.25">
      <c r="A105" s="43"/>
      <c r="B105" s="31" t="s">
        <v>26</v>
      </c>
      <c r="C105" s="17">
        <v>30</v>
      </c>
      <c r="D105" s="15">
        <v>1.98</v>
      </c>
      <c r="E105" s="15">
        <v>0.36</v>
      </c>
      <c r="F105" s="16">
        <v>10.23</v>
      </c>
      <c r="G105" s="30" t="s">
        <v>127</v>
      </c>
      <c r="H105" s="16">
        <v>0.05</v>
      </c>
      <c r="I105" s="16">
        <v>0.02</v>
      </c>
      <c r="J105" s="18">
        <v>0</v>
      </c>
      <c r="K105" s="18">
        <v>10.5</v>
      </c>
      <c r="L105" s="18">
        <v>1.17</v>
      </c>
    </row>
    <row r="106" spans="1:12" ht="15" x14ac:dyDescent="0.25">
      <c r="A106" s="16">
        <v>342</v>
      </c>
      <c r="B106" s="31" t="s">
        <v>135</v>
      </c>
      <c r="C106" s="17">
        <v>200</v>
      </c>
      <c r="D106" s="15">
        <v>0</v>
      </c>
      <c r="E106" s="15">
        <v>0</v>
      </c>
      <c r="F106" s="16">
        <v>24</v>
      </c>
      <c r="G106" s="16">
        <v>98</v>
      </c>
      <c r="H106" s="16">
        <v>0</v>
      </c>
      <c r="I106" s="18">
        <v>0</v>
      </c>
      <c r="J106" s="18">
        <v>1.72</v>
      </c>
      <c r="K106" s="18">
        <v>14.5</v>
      </c>
      <c r="L106" s="18">
        <v>0.94</v>
      </c>
    </row>
    <row r="107" spans="1:12" ht="14.25" x14ac:dyDescent="0.2">
      <c r="A107" s="23"/>
      <c r="B107" s="52" t="s">
        <v>57</v>
      </c>
      <c r="C107" s="53">
        <v>685</v>
      </c>
      <c r="D107" s="53">
        <f t="shared" ref="D107:L107" si="11">SUM(D101:D106)</f>
        <v>23.950000000000003</v>
      </c>
      <c r="E107" s="53">
        <f t="shared" si="11"/>
        <v>20.68</v>
      </c>
      <c r="F107" s="53">
        <f t="shared" si="11"/>
        <v>93.74</v>
      </c>
      <c r="G107" s="53">
        <f t="shared" si="11"/>
        <v>615.31999999999994</v>
      </c>
      <c r="H107" s="53">
        <f t="shared" si="11"/>
        <v>0.43</v>
      </c>
      <c r="I107" s="43">
        <f t="shared" si="11"/>
        <v>0.23</v>
      </c>
      <c r="J107" s="23">
        <f t="shared" si="11"/>
        <v>48.04</v>
      </c>
      <c r="K107" s="23">
        <f t="shared" si="11"/>
        <v>181.21</v>
      </c>
      <c r="L107" s="23">
        <f t="shared" si="11"/>
        <v>8.35</v>
      </c>
    </row>
    <row r="108" spans="1:12" ht="14.25" x14ac:dyDescent="0.2">
      <c r="A108" s="165" t="s">
        <v>33</v>
      </c>
      <c r="B108" s="166"/>
      <c r="C108" s="166"/>
      <c r="D108" s="166"/>
      <c r="E108" s="166"/>
      <c r="F108" s="166"/>
      <c r="G108" s="166"/>
      <c r="H108" s="166"/>
      <c r="I108" s="166"/>
      <c r="J108" s="166"/>
      <c r="K108" s="166"/>
      <c r="L108" s="167"/>
    </row>
    <row r="109" spans="1:12" ht="15" x14ac:dyDescent="0.2">
      <c r="A109" s="16">
        <v>386</v>
      </c>
      <c r="B109" s="31" t="s">
        <v>34</v>
      </c>
      <c r="C109" s="16">
        <v>200</v>
      </c>
      <c r="D109" s="16">
        <v>5.6</v>
      </c>
      <c r="E109" s="16">
        <v>6.4</v>
      </c>
      <c r="F109" s="16">
        <v>8.1999999999999993</v>
      </c>
      <c r="G109" s="16">
        <v>113</v>
      </c>
      <c r="H109" s="15">
        <v>0.06</v>
      </c>
      <c r="I109" s="15">
        <v>0.34</v>
      </c>
      <c r="J109" s="15">
        <v>1.4</v>
      </c>
      <c r="K109" s="15">
        <v>240</v>
      </c>
      <c r="L109" s="15">
        <v>0.2</v>
      </c>
    </row>
    <row r="110" spans="1:12" ht="14.25" x14ac:dyDescent="0.2">
      <c r="A110" s="163" t="s">
        <v>58</v>
      </c>
      <c r="B110" s="164"/>
      <c r="C110" s="43">
        <v>2947</v>
      </c>
      <c r="D110" s="43">
        <v>132.48000000000002</v>
      </c>
      <c r="E110" s="43">
        <v>130.11000000000001</v>
      </c>
      <c r="F110" s="43">
        <v>384.7</v>
      </c>
      <c r="G110" s="43">
        <v>2850.4299999999994</v>
      </c>
      <c r="H110" s="43">
        <v>1.3820000000000001</v>
      </c>
      <c r="I110" s="43">
        <v>1.8940000000000001</v>
      </c>
      <c r="J110" s="23">
        <v>212.7</v>
      </c>
      <c r="K110" s="23">
        <v>1317.32</v>
      </c>
      <c r="L110" s="23">
        <v>29.529999999999998</v>
      </c>
    </row>
    <row r="111" spans="1:12" ht="14.25" x14ac:dyDescent="0.2">
      <c r="A111" s="165" t="s">
        <v>59</v>
      </c>
      <c r="B111" s="166"/>
      <c r="C111" s="166"/>
      <c r="D111" s="166"/>
      <c r="E111" s="166"/>
      <c r="F111" s="166"/>
      <c r="G111" s="166"/>
      <c r="H111" s="166"/>
      <c r="I111" s="166"/>
      <c r="J111" s="166"/>
      <c r="K111" s="166"/>
      <c r="L111" s="167"/>
    </row>
    <row r="112" spans="1:12" ht="14.25" x14ac:dyDescent="0.2">
      <c r="A112" s="165" t="s">
        <v>15</v>
      </c>
      <c r="B112" s="166"/>
      <c r="C112" s="166"/>
      <c r="D112" s="166"/>
      <c r="E112" s="166"/>
      <c r="F112" s="166"/>
      <c r="G112" s="166"/>
      <c r="H112" s="166"/>
      <c r="I112" s="166"/>
      <c r="J112" s="166"/>
      <c r="K112" s="166"/>
      <c r="L112" s="167"/>
    </row>
    <row r="113" spans="1:12" ht="30" x14ac:dyDescent="0.2">
      <c r="A113" s="69">
        <v>172</v>
      </c>
      <c r="B113" s="92" t="s">
        <v>65</v>
      </c>
      <c r="C113" s="16">
        <v>200</v>
      </c>
      <c r="D113" s="16">
        <v>7.32</v>
      </c>
      <c r="E113" s="16">
        <v>6.2</v>
      </c>
      <c r="F113" s="16">
        <v>36.32</v>
      </c>
      <c r="G113" s="16">
        <v>225.6</v>
      </c>
      <c r="H113" s="15">
        <v>0.56000000000000005</v>
      </c>
      <c r="I113" s="15">
        <v>0</v>
      </c>
      <c r="J113" s="15">
        <v>0.96</v>
      </c>
      <c r="K113" s="15">
        <v>233.64</v>
      </c>
      <c r="L113" s="15">
        <v>4.6399999999999997</v>
      </c>
    </row>
    <row r="114" spans="1:12" ht="15.75" x14ac:dyDescent="0.2">
      <c r="A114" s="69">
        <v>209</v>
      </c>
      <c r="B114" s="92" t="s">
        <v>109</v>
      </c>
      <c r="C114" s="16">
        <v>40</v>
      </c>
      <c r="D114" s="16">
        <v>6.98</v>
      </c>
      <c r="E114" s="16">
        <v>6.32</v>
      </c>
      <c r="F114" s="16">
        <v>0.38</v>
      </c>
      <c r="G114" s="16">
        <v>86.62</v>
      </c>
      <c r="H114" s="15">
        <v>0.04</v>
      </c>
      <c r="I114" s="15">
        <v>0</v>
      </c>
      <c r="J114" s="15">
        <v>0</v>
      </c>
      <c r="K114" s="15">
        <v>36.25</v>
      </c>
      <c r="L114" s="15">
        <v>1.37</v>
      </c>
    </row>
    <row r="115" spans="1:12" ht="15" x14ac:dyDescent="0.2">
      <c r="A115" s="16">
        <v>14</v>
      </c>
      <c r="B115" s="31" t="s">
        <v>38</v>
      </c>
      <c r="C115" s="16">
        <v>10</v>
      </c>
      <c r="D115" s="16">
        <v>0.06</v>
      </c>
      <c r="E115" s="16">
        <v>5.85</v>
      </c>
      <c r="F115" s="16">
        <v>0.1</v>
      </c>
      <c r="G115" s="16">
        <v>53</v>
      </c>
      <c r="H115" s="15">
        <v>0</v>
      </c>
      <c r="I115" s="15">
        <v>0.01</v>
      </c>
      <c r="J115" s="15">
        <v>0</v>
      </c>
      <c r="K115" s="15">
        <v>1.53</v>
      </c>
      <c r="L115" s="15">
        <v>0.01</v>
      </c>
    </row>
    <row r="116" spans="1:12" ht="15" x14ac:dyDescent="0.2">
      <c r="A116" s="17">
        <v>15</v>
      </c>
      <c r="B116" s="31" t="s">
        <v>51</v>
      </c>
      <c r="C116" s="16">
        <v>15</v>
      </c>
      <c r="D116" s="16">
        <v>4</v>
      </c>
      <c r="E116" s="16">
        <v>4</v>
      </c>
      <c r="F116" s="16">
        <v>0</v>
      </c>
      <c r="G116" s="16">
        <v>51</v>
      </c>
      <c r="H116" s="15">
        <v>0</v>
      </c>
      <c r="I116" s="15">
        <v>0</v>
      </c>
      <c r="J116" s="15">
        <v>0</v>
      </c>
      <c r="K116" s="15">
        <v>158</v>
      </c>
      <c r="L116" s="15">
        <v>0</v>
      </c>
    </row>
    <row r="117" spans="1:12" ht="15" x14ac:dyDescent="0.2">
      <c r="A117" s="20"/>
      <c r="B117" s="31" t="s">
        <v>17</v>
      </c>
      <c r="C117" s="16">
        <v>70</v>
      </c>
      <c r="D117" s="16">
        <v>5.95</v>
      </c>
      <c r="E117" s="16">
        <v>1.1200000000000001</v>
      </c>
      <c r="F117" s="16">
        <v>15.9</v>
      </c>
      <c r="G117" s="16">
        <v>137</v>
      </c>
      <c r="H117" s="15">
        <v>0.19</v>
      </c>
      <c r="I117" s="15">
        <v>7.0000000000000007E-2</v>
      </c>
      <c r="J117" s="15">
        <v>0</v>
      </c>
      <c r="K117" s="15">
        <v>30.1</v>
      </c>
      <c r="L117" s="15">
        <v>2.5</v>
      </c>
    </row>
    <row r="118" spans="1:12" ht="15" x14ac:dyDescent="0.2">
      <c r="A118" s="20"/>
      <c r="B118" s="31" t="s">
        <v>26</v>
      </c>
      <c r="C118" s="16">
        <v>30</v>
      </c>
      <c r="D118" s="16">
        <v>1.98</v>
      </c>
      <c r="E118" s="16">
        <v>0.36</v>
      </c>
      <c r="F118" s="16">
        <v>10.23</v>
      </c>
      <c r="G118" s="16" t="s">
        <v>127</v>
      </c>
      <c r="H118" s="15">
        <v>0.05</v>
      </c>
      <c r="I118" s="15">
        <v>0.02</v>
      </c>
      <c r="J118" s="15">
        <v>0</v>
      </c>
      <c r="K118" s="15">
        <v>10.5</v>
      </c>
      <c r="L118" s="15">
        <v>1.17</v>
      </c>
    </row>
    <row r="119" spans="1:12" ht="15" x14ac:dyDescent="0.2">
      <c r="A119" s="41">
        <v>379</v>
      </c>
      <c r="B119" s="31" t="s">
        <v>81</v>
      </c>
      <c r="C119" s="16">
        <v>200</v>
      </c>
      <c r="D119" s="16">
        <v>3.35</v>
      </c>
      <c r="E119" s="16">
        <v>3.38</v>
      </c>
      <c r="F119" s="16">
        <v>24.9</v>
      </c>
      <c r="G119" s="16">
        <v>139</v>
      </c>
      <c r="H119" s="15">
        <v>0.04</v>
      </c>
      <c r="I119" s="15">
        <v>0.04</v>
      </c>
      <c r="J119" s="15">
        <v>1.3</v>
      </c>
      <c r="K119" s="15">
        <v>125.4</v>
      </c>
      <c r="L119" s="15">
        <v>0.46</v>
      </c>
    </row>
    <row r="120" spans="1:12" ht="14.25" x14ac:dyDescent="0.2">
      <c r="A120" s="23"/>
      <c r="B120" s="23" t="s">
        <v>18</v>
      </c>
      <c r="C120" s="43">
        <v>565</v>
      </c>
      <c r="D120" s="43">
        <f t="shared" ref="D120:L120" si="12">SUM(D113:D117)</f>
        <v>24.31</v>
      </c>
      <c r="E120" s="43">
        <f t="shared" si="12"/>
        <v>23.49</v>
      </c>
      <c r="F120" s="43">
        <f t="shared" si="12"/>
        <v>52.7</v>
      </c>
      <c r="G120" s="46">
        <f t="shared" si="12"/>
        <v>553.22</v>
      </c>
      <c r="H120" s="46">
        <f t="shared" si="12"/>
        <v>0.79</v>
      </c>
      <c r="I120" s="46">
        <f t="shared" si="12"/>
        <v>0.08</v>
      </c>
      <c r="J120" s="43">
        <f t="shared" si="12"/>
        <v>0.96</v>
      </c>
      <c r="K120" s="43">
        <f t="shared" si="12"/>
        <v>459.52</v>
      </c>
      <c r="L120" s="43">
        <f t="shared" si="12"/>
        <v>8.52</v>
      </c>
    </row>
    <row r="121" spans="1:12" ht="14.25" x14ac:dyDescent="0.2">
      <c r="A121" s="165" t="s">
        <v>19</v>
      </c>
      <c r="B121" s="166"/>
      <c r="C121" s="166"/>
      <c r="D121" s="166"/>
      <c r="E121" s="166"/>
      <c r="F121" s="166"/>
      <c r="G121" s="166"/>
      <c r="H121" s="166"/>
      <c r="I121" s="166"/>
      <c r="J121" s="166"/>
      <c r="K121" s="166"/>
      <c r="L121" s="167"/>
    </row>
    <row r="122" spans="1:12" ht="15" x14ac:dyDescent="0.25">
      <c r="A122" s="36">
        <v>338</v>
      </c>
      <c r="B122" s="54" t="s">
        <v>159</v>
      </c>
      <c r="C122" s="36" t="s">
        <v>20</v>
      </c>
      <c r="D122" s="15">
        <v>0.8</v>
      </c>
      <c r="E122" s="15">
        <v>0.8</v>
      </c>
      <c r="F122" s="16">
        <v>19.600000000000001</v>
      </c>
      <c r="G122" s="16">
        <v>94</v>
      </c>
      <c r="H122" s="16">
        <v>0.06</v>
      </c>
      <c r="I122" s="16">
        <v>0.04</v>
      </c>
      <c r="J122" s="18">
        <v>20</v>
      </c>
      <c r="K122" s="18">
        <v>32</v>
      </c>
      <c r="L122" s="18">
        <v>4.4000000000000004</v>
      </c>
    </row>
    <row r="123" spans="1:12" ht="14.25" x14ac:dyDescent="0.2">
      <c r="A123" s="49"/>
      <c r="B123" s="44" t="s">
        <v>21</v>
      </c>
      <c r="C123" s="43">
        <v>200</v>
      </c>
      <c r="D123" s="22">
        <v>0.8</v>
      </c>
      <c r="E123" s="22">
        <v>0.8</v>
      </c>
      <c r="F123" s="19">
        <v>19.600000000000001</v>
      </c>
      <c r="G123" s="19">
        <v>94</v>
      </c>
      <c r="H123" s="19">
        <v>0.06</v>
      </c>
      <c r="I123" s="19">
        <v>0.04</v>
      </c>
      <c r="J123" s="23">
        <v>20</v>
      </c>
      <c r="K123" s="23">
        <v>32</v>
      </c>
      <c r="L123" s="23">
        <v>4.4000000000000004</v>
      </c>
    </row>
    <row r="124" spans="1:12" ht="14.25" x14ac:dyDescent="0.2">
      <c r="A124" s="163" t="s">
        <v>22</v>
      </c>
      <c r="B124" s="196"/>
      <c r="C124" s="196"/>
      <c r="D124" s="196"/>
      <c r="E124" s="196"/>
      <c r="F124" s="196"/>
      <c r="G124" s="196"/>
      <c r="H124" s="196"/>
      <c r="I124" s="196"/>
      <c r="J124" s="196"/>
      <c r="K124" s="196"/>
      <c r="L124" s="164"/>
    </row>
    <row r="125" spans="1:12" ht="15" x14ac:dyDescent="0.25">
      <c r="A125" s="18">
        <v>88</v>
      </c>
      <c r="B125" s="45" t="s">
        <v>121</v>
      </c>
      <c r="C125" s="36">
        <v>200</v>
      </c>
      <c r="D125" s="36">
        <v>1.54</v>
      </c>
      <c r="E125" s="36">
        <v>2.77</v>
      </c>
      <c r="F125" s="36">
        <v>6.87</v>
      </c>
      <c r="G125" s="36">
        <v>59</v>
      </c>
      <c r="H125" s="36">
        <v>0.03</v>
      </c>
      <c r="I125" s="36">
        <v>0.05</v>
      </c>
      <c r="J125" s="47" t="s">
        <v>117</v>
      </c>
      <c r="K125" s="36">
        <v>38.22</v>
      </c>
      <c r="L125" s="36">
        <v>0.6</v>
      </c>
    </row>
    <row r="126" spans="1:12" ht="14.25" customHeight="1" x14ac:dyDescent="0.25">
      <c r="A126" s="18">
        <v>287</v>
      </c>
      <c r="B126" s="45" t="s">
        <v>129</v>
      </c>
      <c r="C126" s="36" t="s">
        <v>124</v>
      </c>
      <c r="D126" s="36">
        <v>18.37</v>
      </c>
      <c r="E126" s="36">
        <v>17.149999999999999</v>
      </c>
      <c r="F126" s="36">
        <v>18.2</v>
      </c>
      <c r="G126" s="36">
        <v>301</v>
      </c>
      <c r="H126" s="36">
        <v>0.1</v>
      </c>
      <c r="I126" s="36">
        <v>0.16</v>
      </c>
      <c r="J126" s="47">
        <v>28.68</v>
      </c>
      <c r="K126" s="36">
        <v>92</v>
      </c>
      <c r="L126" s="36">
        <v>3.09</v>
      </c>
    </row>
    <row r="127" spans="1:12" ht="15" x14ac:dyDescent="0.25">
      <c r="A127" s="18">
        <v>70</v>
      </c>
      <c r="B127" s="45" t="s">
        <v>210</v>
      </c>
      <c r="C127" s="36">
        <v>100</v>
      </c>
      <c r="D127" s="36">
        <v>1.1000000000000001</v>
      </c>
      <c r="E127" s="36">
        <v>0.1</v>
      </c>
      <c r="F127" s="36">
        <v>0.1</v>
      </c>
      <c r="G127" s="36">
        <v>13</v>
      </c>
      <c r="H127" s="36">
        <v>0.04</v>
      </c>
      <c r="I127" s="36">
        <v>0.03</v>
      </c>
      <c r="J127" s="47" t="s">
        <v>211</v>
      </c>
      <c r="K127" s="36">
        <v>14</v>
      </c>
      <c r="L127" s="36">
        <v>0.9</v>
      </c>
    </row>
    <row r="128" spans="1:12" ht="15" x14ac:dyDescent="0.25">
      <c r="A128" s="72"/>
      <c r="B128" s="31" t="s">
        <v>25</v>
      </c>
      <c r="C128" s="17">
        <v>80</v>
      </c>
      <c r="D128" s="15">
        <v>6.8</v>
      </c>
      <c r="E128" s="15">
        <v>1.28</v>
      </c>
      <c r="F128" s="16">
        <v>29.6</v>
      </c>
      <c r="G128" s="30" t="s">
        <v>128</v>
      </c>
      <c r="H128" s="16">
        <v>0.22</v>
      </c>
      <c r="I128" s="16">
        <v>0.08</v>
      </c>
      <c r="J128" s="36">
        <v>0</v>
      </c>
      <c r="K128" s="36">
        <v>34.4</v>
      </c>
      <c r="L128" s="36">
        <v>4</v>
      </c>
    </row>
    <row r="129" spans="1:13" ht="15" x14ac:dyDescent="0.25">
      <c r="A129" s="20"/>
      <c r="B129" s="31" t="s">
        <v>26</v>
      </c>
      <c r="C129" s="17">
        <v>40</v>
      </c>
      <c r="D129" s="15">
        <v>2.64</v>
      </c>
      <c r="E129" s="15">
        <v>0.48</v>
      </c>
      <c r="F129" s="16">
        <v>13.64</v>
      </c>
      <c r="G129" s="30" t="s">
        <v>185</v>
      </c>
      <c r="H129" s="16">
        <v>0.06</v>
      </c>
      <c r="I129" s="16">
        <v>0.02</v>
      </c>
      <c r="J129" s="18">
        <v>0</v>
      </c>
      <c r="K129" s="18">
        <v>14</v>
      </c>
      <c r="L129" s="18">
        <v>1.56</v>
      </c>
    </row>
    <row r="130" spans="1:13" ht="15" x14ac:dyDescent="0.25">
      <c r="A130" s="41">
        <v>388</v>
      </c>
      <c r="B130" s="31" t="s">
        <v>56</v>
      </c>
      <c r="C130" s="17">
        <v>200</v>
      </c>
      <c r="D130" s="15">
        <v>0.7</v>
      </c>
      <c r="E130" s="15">
        <v>0.3</v>
      </c>
      <c r="F130" s="16">
        <v>20.7</v>
      </c>
      <c r="G130" s="30">
        <v>87.8</v>
      </c>
      <c r="H130" s="16">
        <v>0.01</v>
      </c>
      <c r="I130" s="16">
        <v>0</v>
      </c>
      <c r="J130" s="18">
        <v>100</v>
      </c>
      <c r="K130" s="18">
        <v>21.3</v>
      </c>
      <c r="L130" s="18">
        <v>0.63</v>
      </c>
    </row>
    <row r="131" spans="1:13" ht="14.25" x14ac:dyDescent="0.2">
      <c r="A131" s="49"/>
      <c r="B131" s="55" t="s">
        <v>45</v>
      </c>
      <c r="C131" s="43">
        <v>870</v>
      </c>
      <c r="D131" s="43">
        <f t="shared" ref="D131:I131" si="13">SUM(D125:D129)</f>
        <v>30.450000000000003</v>
      </c>
      <c r="E131" s="43">
        <f t="shared" si="13"/>
        <v>21.78</v>
      </c>
      <c r="F131" s="43">
        <f t="shared" si="13"/>
        <v>68.41</v>
      </c>
      <c r="G131" s="43">
        <f t="shared" si="13"/>
        <v>373</v>
      </c>
      <c r="H131" s="43">
        <f t="shared" si="13"/>
        <v>0.45</v>
      </c>
      <c r="I131" s="43">
        <f t="shared" si="13"/>
        <v>0.34</v>
      </c>
      <c r="J131" s="50">
        <f>SUM(J126:J129)</f>
        <v>28.68</v>
      </c>
      <c r="K131" s="23">
        <f>SUM(K125:K129)</f>
        <v>192.62</v>
      </c>
      <c r="L131" s="23">
        <f>SUM(L125:L129)</f>
        <v>10.15</v>
      </c>
    </row>
    <row r="132" spans="1:13" ht="14.25" x14ac:dyDescent="0.2">
      <c r="A132" s="163" t="s">
        <v>28</v>
      </c>
      <c r="B132" s="196"/>
      <c r="C132" s="196"/>
      <c r="D132" s="196"/>
      <c r="E132" s="196"/>
      <c r="F132" s="196"/>
      <c r="G132" s="196"/>
      <c r="H132" s="196"/>
      <c r="I132" s="196"/>
      <c r="J132" s="196"/>
      <c r="K132" s="196"/>
      <c r="L132" s="164"/>
    </row>
    <row r="133" spans="1:13" ht="15" x14ac:dyDescent="0.2">
      <c r="A133" s="16">
        <v>342</v>
      </c>
      <c r="B133" s="28" t="s">
        <v>135</v>
      </c>
      <c r="C133" s="16">
        <v>200</v>
      </c>
      <c r="D133" s="16">
        <v>0</v>
      </c>
      <c r="E133" s="16">
        <v>0</v>
      </c>
      <c r="F133" s="16">
        <v>24</v>
      </c>
      <c r="G133" s="16">
        <v>98</v>
      </c>
      <c r="H133" s="15">
        <v>0</v>
      </c>
      <c r="I133" s="15">
        <v>0</v>
      </c>
      <c r="J133" s="15">
        <v>1.72</v>
      </c>
      <c r="K133" s="15">
        <v>14.5</v>
      </c>
      <c r="L133" s="15">
        <v>0.94</v>
      </c>
      <c r="M133" s="25"/>
    </row>
    <row r="134" spans="1:13" ht="15" x14ac:dyDescent="0.25">
      <c r="A134" s="109">
        <v>406</v>
      </c>
      <c r="B134" s="108" t="s">
        <v>173</v>
      </c>
      <c r="C134" s="109">
        <v>100</v>
      </c>
      <c r="D134" s="109">
        <v>6.69</v>
      </c>
      <c r="E134" s="109">
        <v>9.94</v>
      </c>
      <c r="F134" s="109">
        <v>37.82</v>
      </c>
      <c r="G134" s="109">
        <v>267</v>
      </c>
      <c r="H134" s="109">
        <v>0.09</v>
      </c>
      <c r="I134" s="109">
        <v>0.06</v>
      </c>
      <c r="J134" s="109">
        <v>15.84</v>
      </c>
      <c r="K134" s="109">
        <v>61.05</v>
      </c>
      <c r="L134" s="109">
        <v>1.1000000000000001</v>
      </c>
    </row>
    <row r="135" spans="1:13" ht="14.25" x14ac:dyDescent="0.2">
      <c r="A135" s="131"/>
      <c r="B135" s="130" t="s">
        <v>29</v>
      </c>
      <c r="C135" s="131">
        <v>300</v>
      </c>
      <c r="D135" s="137">
        <f t="shared" ref="D135:L135" si="14">SUM(D133:D134)</f>
        <v>6.69</v>
      </c>
      <c r="E135" s="131">
        <f t="shared" si="14"/>
        <v>9.94</v>
      </c>
      <c r="F135" s="131">
        <f t="shared" si="14"/>
        <v>61.82</v>
      </c>
      <c r="G135" s="131">
        <f t="shared" si="14"/>
        <v>365</v>
      </c>
      <c r="H135" s="131">
        <f t="shared" si="14"/>
        <v>0.09</v>
      </c>
      <c r="I135" s="131">
        <f t="shared" si="14"/>
        <v>0.06</v>
      </c>
      <c r="J135" s="131">
        <f t="shared" si="14"/>
        <v>17.559999999999999</v>
      </c>
      <c r="K135" s="131">
        <f t="shared" si="14"/>
        <v>75.55</v>
      </c>
      <c r="L135" s="131">
        <f t="shared" si="14"/>
        <v>2.04</v>
      </c>
    </row>
    <row r="136" spans="1:13" ht="14.25" x14ac:dyDescent="0.2">
      <c r="A136" s="165" t="s">
        <v>30</v>
      </c>
      <c r="B136" s="166"/>
      <c r="C136" s="166"/>
      <c r="D136" s="166"/>
      <c r="E136" s="166"/>
      <c r="F136" s="166"/>
      <c r="G136" s="166"/>
      <c r="H136" s="166"/>
      <c r="I136" s="166"/>
      <c r="J136" s="166"/>
      <c r="K136" s="166"/>
      <c r="L136" s="167"/>
    </row>
    <row r="137" spans="1:13" ht="15" x14ac:dyDescent="0.2">
      <c r="A137" s="16">
        <v>243</v>
      </c>
      <c r="B137" s="28" t="s">
        <v>178</v>
      </c>
      <c r="C137" s="16" t="s">
        <v>134</v>
      </c>
      <c r="D137" s="16">
        <v>6.4</v>
      </c>
      <c r="E137" s="16">
        <v>10.220000000000001</v>
      </c>
      <c r="F137" s="16">
        <v>70.3</v>
      </c>
      <c r="G137" s="16">
        <v>402</v>
      </c>
      <c r="H137" s="15">
        <v>0.08</v>
      </c>
      <c r="I137" s="15">
        <v>0.17</v>
      </c>
      <c r="J137" s="15">
        <v>0</v>
      </c>
      <c r="K137" s="15">
        <v>9.76</v>
      </c>
      <c r="L137" s="15">
        <v>0.96</v>
      </c>
    </row>
    <row r="138" spans="1:13" ht="15" x14ac:dyDescent="0.2">
      <c r="A138" s="16">
        <v>204</v>
      </c>
      <c r="B138" s="28" t="s">
        <v>165</v>
      </c>
      <c r="C138" s="16" t="s">
        <v>170</v>
      </c>
      <c r="D138" s="16">
        <v>18.850000000000001</v>
      </c>
      <c r="E138" s="16">
        <v>12.92</v>
      </c>
      <c r="F138" s="16">
        <v>80.61</v>
      </c>
      <c r="G138" s="16">
        <v>496.56</v>
      </c>
      <c r="H138" s="15">
        <v>0.22</v>
      </c>
      <c r="I138" s="15">
        <v>0.11</v>
      </c>
      <c r="J138" s="15">
        <v>0.7</v>
      </c>
      <c r="K138" s="15">
        <v>294.32</v>
      </c>
      <c r="L138" s="15">
        <v>2.19</v>
      </c>
    </row>
    <row r="139" spans="1:13" ht="15" x14ac:dyDescent="0.2">
      <c r="A139" s="16">
        <v>47</v>
      </c>
      <c r="B139" s="92" t="s">
        <v>215</v>
      </c>
      <c r="C139" s="16">
        <v>100</v>
      </c>
      <c r="D139" s="16">
        <v>1.58</v>
      </c>
      <c r="E139" s="16">
        <v>3</v>
      </c>
      <c r="F139" s="16">
        <v>7.66</v>
      </c>
      <c r="G139" s="16">
        <v>64</v>
      </c>
      <c r="H139" s="15">
        <v>0.03</v>
      </c>
      <c r="I139" s="15">
        <v>0.02</v>
      </c>
      <c r="J139" s="15">
        <v>25</v>
      </c>
      <c r="K139" s="15">
        <v>41.6</v>
      </c>
      <c r="L139" s="15">
        <v>0.57999999999999996</v>
      </c>
    </row>
    <row r="140" spans="1:13" ht="15.75" x14ac:dyDescent="0.2">
      <c r="A140" s="69"/>
      <c r="B140" s="31" t="s">
        <v>17</v>
      </c>
      <c r="C140" s="16">
        <v>50</v>
      </c>
      <c r="D140" s="16">
        <v>4.25</v>
      </c>
      <c r="E140" s="16">
        <v>0.8</v>
      </c>
      <c r="F140" s="16">
        <v>18.5</v>
      </c>
      <c r="G140" s="16">
        <v>98</v>
      </c>
      <c r="H140" s="15">
        <v>0.14000000000000001</v>
      </c>
      <c r="I140" s="15">
        <v>0.05</v>
      </c>
      <c r="J140" s="15">
        <v>0</v>
      </c>
      <c r="K140" s="15">
        <v>21.5</v>
      </c>
      <c r="L140" s="15">
        <v>2.5</v>
      </c>
    </row>
    <row r="141" spans="1:13" ht="15" x14ac:dyDescent="0.25">
      <c r="A141" s="43"/>
      <c r="B141" s="31" t="s">
        <v>26</v>
      </c>
      <c r="C141" s="17">
        <v>30</v>
      </c>
      <c r="D141" s="15">
        <v>1.98</v>
      </c>
      <c r="E141" s="15">
        <v>0.36</v>
      </c>
      <c r="F141" s="16">
        <v>10.23</v>
      </c>
      <c r="G141" s="30" t="s">
        <v>127</v>
      </c>
      <c r="H141" s="16">
        <v>0.05</v>
      </c>
      <c r="I141" s="16">
        <v>0.02</v>
      </c>
      <c r="J141" s="18">
        <v>0</v>
      </c>
      <c r="K141" s="18">
        <v>10.5</v>
      </c>
      <c r="L141" s="18">
        <v>1.17</v>
      </c>
    </row>
    <row r="142" spans="1:13" ht="15" x14ac:dyDescent="0.25">
      <c r="A142" s="36">
        <v>389</v>
      </c>
      <c r="B142" s="28" t="s">
        <v>82</v>
      </c>
      <c r="C142" s="16">
        <v>200</v>
      </c>
      <c r="D142" s="16">
        <v>0.76</v>
      </c>
      <c r="E142" s="16">
        <v>0</v>
      </c>
      <c r="F142" s="16">
        <v>20.57</v>
      </c>
      <c r="G142" s="28">
        <v>85</v>
      </c>
      <c r="H142" s="16">
        <v>0.02</v>
      </c>
      <c r="I142" s="16">
        <v>0</v>
      </c>
      <c r="J142" s="16">
        <v>0</v>
      </c>
      <c r="K142" s="16">
        <v>21.6</v>
      </c>
      <c r="L142" s="16">
        <v>2.7</v>
      </c>
    </row>
    <row r="143" spans="1:13" ht="14.25" x14ac:dyDescent="0.2">
      <c r="A143" s="23"/>
      <c r="B143" s="44" t="s">
        <v>32</v>
      </c>
      <c r="C143" s="43">
        <v>680</v>
      </c>
      <c r="D143" s="43">
        <f t="shared" ref="D143:L143" si="15">SUM(D137:D142)</f>
        <v>33.819999999999993</v>
      </c>
      <c r="E143" s="43">
        <f t="shared" si="15"/>
        <v>27.3</v>
      </c>
      <c r="F143" s="43">
        <f t="shared" si="15"/>
        <v>207.86999999999998</v>
      </c>
      <c r="G143" s="43">
        <f t="shared" si="15"/>
        <v>1145.56</v>
      </c>
      <c r="H143" s="43">
        <f t="shared" si="15"/>
        <v>0.54</v>
      </c>
      <c r="I143" s="43">
        <f t="shared" si="15"/>
        <v>0.37000000000000005</v>
      </c>
      <c r="J143" s="23">
        <f t="shared" si="15"/>
        <v>25.7</v>
      </c>
      <c r="K143" s="23">
        <f t="shared" si="15"/>
        <v>399.28000000000003</v>
      </c>
      <c r="L143" s="23">
        <f t="shared" si="15"/>
        <v>10.100000000000001</v>
      </c>
    </row>
    <row r="144" spans="1:13" ht="14.25" x14ac:dyDescent="0.2">
      <c r="A144" s="165" t="s">
        <v>33</v>
      </c>
      <c r="B144" s="166"/>
      <c r="C144" s="166"/>
      <c r="D144" s="166"/>
      <c r="E144" s="166"/>
      <c r="F144" s="166"/>
      <c r="G144" s="166"/>
      <c r="H144" s="166"/>
      <c r="I144" s="166"/>
      <c r="J144" s="166"/>
      <c r="K144" s="166"/>
      <c r="L144" s="167"/>
    </row>
    <row r="145" spans="1:12" ht="15" x14ac:dyDescent="0.25">
      <c r="A145" s="47">
        <v>386</v>
      </c>
      <c r="B145" s="70" t="s">
        <v>106</v>
      </c>
      <c r="C145" s="16">
        <v>200</v>
      </c>
      <c r="D145" s="16">
        <v>5.84</v>
      </c>
      <c r="E145" s="16">
        <v>10.93</v>
      </c>
      <c r="F145" s="16">
        <v>7.73</v>
      </c>
      <c r="G145" s="16">
        <v>153</v>
      </c>
      <c r="H145" s="15">
        <v>0.03</v>
      </c>
      <c r="I145" s="15">
        <v>0.22</v>
      </c>
      <c r="J145" s="15">
        <v>0.25</v>
      </c>
      <c r="K145" s="15">
        <v>225.88</v>
      </c>
      <c r="L145" s="15">
        <v>0.18</v>
      </c>
    </row>
    <row r="146" spans="1:12" ht="14.25" x14ac:dyDescent="0.2">
      <c r="A146" s="163" t="s">
        <v>63</v>
      </c>
      <c r="B146" s="164"/>
      <c r="C146" s="43">
        <v>2815</v>
      </c>
      <c r="D146" s="43">
        <v>101.91</v>
      </c>
      <c r="E146" s="43">
        <v>94.240000000000009</v>
      </c>
      <c r="F146" s="43">
        <v>418.13</v>
      </c>
      <c r="G146" s="43">
        <v>2683.7799999999997</v>
      </c>
      <c r="H146" s="43">
        <v>1.9600000000000002</v>
      </c>
      <c r="I146" s="43">
        <v>1.1100000000000001</v>
      </c>
      <c r="J146" s="23">
        <v>93.15</v>
      </c>
      <c r="K146" s="23">
        <v>1384.85</v>
      </c>
      <c r="L146" s="23">
        <v>35.39</v>
      </c>
    </row>
    <row r="147" spans="1:12" ht="17.25" customHeight="1" x14ac:dyDescent="0.2">
      <c r="A147" s="165" t="s">
        <v>64</v>
      </c>
      <c r="B147" s="166"/>
      <c r="C147" s="166"/>
      <c r="D147" s="166"/>
      <c r="E147" s="166"/>
      <c r="F147" s="166"/>
      <c r="G147" s="166"/>
      <c r="H147" s="166"/>
      <c r="I147" s="166"/>
      <c r="J147" s="166"/>
      <c r="K147" s="166"/>
      <c r="L147" s="167"/>
    </row>
    <row r="148" spans="1:12" ht="17.25" customHeight="1" x14ac:dyDescent="0.2">
      <c r="A148" s="165" t="s">
        <v>15</v>
      </c>
      <c r="B148" s="166"/>
      <c r="C148" s="166"/>
      <c r="D148" s="166"/>
      <c r="E148" s="166"/>
      <c r="F148" s="166"/>
      <c r="G148" s="166"/>
      <c r="H148" s="166"/>
      <c r="I148" s="166"/>
      <c r="J148" s="166"/>
      <c r="K148" s="166"/>
      <c r="L148" s="167"/>
    </row>
    <row r="149" spans="1:12" s="121" customFormat="1" ht="15" x14ac:dyDescent="0.25">
      <c r="A149" s="36">
        <v>173</v>
      </c>
      <c r="B149" s="96" t="s">
        <v>126</v>
      </c>
      <c r="C149" s="97" t="s">
        <v>120</v>
      </c>
      <c r="D149" s="36">
        <v>7.25</v>
      </c>
      <c r="E149" s="36">
        <v>12.08</v>
      </c>
      <c r="F149" s="36">
        <v>39.04</v>
      </c>
      <c r="G149" s="36">
        <v>294</v>
      </c>
      <c r="H149" s="36">
        <v>0.17</v>
      </c>
      <c r="I149" s="18">
        <v>0.16</v>
      </c>
      <c r="J149" s="18">
        <v>0.52</v>
      </c>
      <c r="K149" s="18">
        <v>131.6</v>
      </c>
      <c r="L149" s="18">
        <v>1.5</v>
      </c>
    </row>
    <row r="150" spans="1:12" ht="15.75" x14ac:dyDescent="0.25">
      <c r="A150" s="118">
        <v>14</v>
      </c>
      <c r="B150" s="31" t="s">
        <v>38</v>
      </c>
      <c r="C150" s="123">
        <v>10</v>
      </c>
      <c r="D150" s="15">
        <v>0.06</v>
      </c>
      <c r="E150" s="15">
        <v>5.85</v>
      </c>
      <c r="F150" s="16">
        <v>0.1</v>
      </c>
      <c r="G150" s="16">
        <v>53</v>
      </c>
      <c r="H150" s="16">
        <v>0</v>
      </c>
      <c r="I150" s="18">
        <v>0.01</v>
      </c>
      <c r="J150" s="18">
        <v>0</v>
      </c>
      <c r="K150" s="18">
        <v>1.53</v>
      </c>
      <c r="L150" s="18">
        <v>0.01</v>
      </c>
    </row>
    <row r="151" spans="1:12" ht="15.75" x14ac:dyDescent="0.25">
      <c r="A151" s="118">
        <v>15</v>
      </c>
      <c r="B151" s="31" t="s">
        <v>51</v>
      </c>
      <c r="C151" s="17">
        <v>15</v>
      </c>
      <c r="D151" s="122">
        <v>4</v>
      </c>
      <c r="E151" s="15">
        <v>4</v>
      </c>
      <c r="F151" s="16">
        <v>0</v>
      </c>
      <c r="G151" s="16">
        <v>51</v>
      </c>
      <c r="H151" s="16">
        <v>0</v>
      </c>
      <c r="I151" s="18">
        <v>0</v>
      </c>
      <c r="J151" s="18">
        <v>0</v>
      </c>
      <c r="K151" s="18">
        <v>158</v>
      </c>
      <c r="L151" s="18">
        <v>0</v>
      </c>
    </row>
    <row r="152" spans="1:12" ht="15.75" x14ac:dyDescent="0.2">
      <c r="A152" s="69"/>
      <c r="B152" s="31" t="s">
        <v>17</v>
      </c>
      <c r="C152" s="16">
        <v>70</v>
      </c>
      <c r="D152" s="16">
        <v>5.95</v>
      </c>
      <c r="E152" s="16">
        <v>1.1200000000000001</v>
      </c>
      <c r="F152" s="16">
        <v>15.9</v>
      </c>
      <c r="G152" s="16">
        <v>137</v>
      </c>
      <c r="H152" s="15">
        <v>0.19</v>
      </c>
      <c r="I152" s="15">
        <v>7.0000000000000007E-2</v>
      </c>
      <c r="J152" s="15">
        <v>0</v>
      </c>
      <c r="K152" s="15">
        <v>30.1</v>
      </c>
      <c r="L152" s="15">
        <v>2.5</v>
      </c>
    </row>
    <row r="153" spans="1:12" ht="15.75" x14ac:dyDescent="0.2">
      <c r="A153" s="69"/>
      <c r="B153" s="31" t="s">
        <v>26</v>
      </c>
      <c r="C153" s="16">
        <v>30</v>
      </c>
      <c r="D153" s="16">
        <v>1.98</v>
      </c>
      <c r="E153" s="16">
        <v>0.36</v>
      </c>
      <c r="F153" s="16">
        <v>10.23</v>
      </c>
      <c r="G153" s="16" t="s">
        <v>127</v>
      </c>
      <c r="H153" s="15">
        <v>0.05</v>
      </c>
      <c r="I153" s="15">
        <v>0.02</v>
      </c>
      <c r="J153" s="15">
        <v>0</v>
      </c>
      <c r="K153" s="15">
        <v>10.5</v>
      </c>
      <c r="L153" s="15">
        <v>1.17</v>
      </c>
    </row>
    <row r="154" spans="1:12" ht="15.75" x14ac:dyDescent="0.2">
      <c r="A154" s="69">
        <v>377</v>
      </c>
      <c r="B154" s="31" t="s">
        <v>31</v>
      </c>
      <c r="C154" s="16" t="s">
        <v>115</v>
      </c>
      <c r="D154" s="16">
        <v>0</v>
      </c>
      <c r="E154" s="16">
        <v>0</v>
      </c>
      <c r="F154" s="16">
        <v>11.3</v>
      </c>
      <c r="G154" s="16">
        <v>45.6</v>
      </c>
      <c r="H154" s="15">
        <v>0</v>
      </c>
      <c r="I154" s="15">
        <v>0</v>
      </c>
      <c r="J154" s="15">
        <v>3.1</v>
      </c>
      <c r="K154" s="15">
        <v>14.2</v>
      </c>
      <c r="L154" s="15">
        <v>0.36</v>
      </c>
    </row>
    <row r="155" spans="1:12" ht="14.25" x14ac:dyDescent="0.2">
      <c r="A155" s="129"/>
      <c r="B155" s="129" t="s">
        <v>18</v>
      </c>
      <c r="C155" s="131">
        <v>567</v>
      </c>
      <c r="D155" s="131">
        <f t="shared" ref="D155:L155" si="16">SUM(D149:D152)</f>
        <v>17.259999999999998</v>
      </c>
      <c r="E155" s="131">
        <f t="shared" si="16"/>
        <v>23.05</v>
      </c>
      <c r="F155" s="131">
        <f t="shared" si="16"/>
        <v>55.04</v>
      </c>
      <c r="G155" s="131">
        <f t="shared" si="16"/>
        <v>535</v>
      </c>
      <c r="H155" s="131">
        <f t="shared" si="16"/>
        <v>0.36</v>
      </c>
      <c r="I155" s="131">
        <f t="shared" si="16"/>
        <v>0.24000000000000002</v>
      </c>
      <c r="J155" s="129">
        <f t="shared" si="16"/>
        <v>0.52</v>
      </c>
      <c r="K155" s="129">
        <f t="shared" si="16"/>
        <v>321.23</v>
      </c>
      <c r="L155" s="129">
        <f t="shared" si="16"/>
        <v>4.01</v>
      </c>
    </row>
    <row r="156" spans="1:12" ht="14.25" x14ac:dyDescent="0.2">
      <c r="A156" s="165" t="s">
        <v>66</v>
      </c>
      <c r="B156" s="166"/>
      <c r="C156" s="166"/>
      <c r="D156" s="166"/>
      <c r="E156" s="166"/>
      <c r="F156" s="166"/>
      <c r="G156" s="166"/>
      <c r="H156" s="166"/>
      <c r="I156" s="166"/>
      <c r="J156" s="166"/>
      <c r="K156" s="166"/>
      <c r="L156" s="167"/>
    </row>
    <row r="157" spans="1:12" ht="15" x14ac:dyDescent="0.25">
      <c r="A157" s="41">
        <v>338</v>
      </c>
      <c r="B157" s="18" t="s">
        <v>161</v>
      </c>
      <c r="C157" s="36" t="s">
        <v>20</v>
      </c>
      <c r="D157" s="36">
        <v>3</v>
      </c>
      <c r="E157" s="36">
        <v>0.2</v>
      </c>
      <c r="F157" s="36">
        <v>38</v>
      </c>
      <c r="G157" s="36">
        <v>166</v>
      </c>
      <c r="H157" s="16">
        <v>0.08</v>
      </c>
      <c r="I157" s="16">
        <v>0.1</v>
      </c>
      <c r="J157" s="18">
        <v>20</v>
      </c>
      <c r="K157" s="18">
        <v>16</v>
      </c>
      <c r="L157" s="18">
        <v>1.2</v>
      </c>
    </row>
    <row r="158" spans="1:12" ht="14.25" x14ac:dyDescent="0.2">
      <c r="A158" s="23"/>
      <c r="B158" s="23" t="s">
        <v>21</v>
      </c>
      <c r="C158" s="43">
        <v>200</v>
      </c>
      <c r="D158" s="43">
        <v>3</v>
      </c>
      <c r="E158" s="43">
        <v>0.2</v>
      </c>
      <c r="F158" s="43">
        <v>38</v>
      </c>
      <c r="G158" s="43">
        <v>166</v>
      </c>
      <c r="H158" s="43">
        <v>0.08</v>
      </c>
      <c r="I158" s="43">
        <v>0.1</v>
      </c>
      <c r="J158" s="23">
        <v>20</v>
      </c>
      <c r="K158" s="23">
        <v>16</v>
      </c>
      <c r="L158" s="23">
        <v>1.2</v>
      </c>
    </row>
    <row r="159" spans="1:12" ht="14.25" x14ac:dyDescent="0.2">
      <c r="A159" s="165" t="s">
        <v>22</v>
      </c>
      <c r="B159" s="166"/>
      <c r="C159" s="166"/>
      <c r="D159" s="166"/>
      <c r="E159" s="166"/>
      <c r="F159" s="166"/>
      <c r="G159" s="166"/>
      <c r="H159" s="166"/>
      <c r="I159" s="166"/>
      <c r="J159" s="166"/>
      <c r="K159" s="166"/>
      <c r="L159" s="167"/>
    </row>
    <row r="160" spans="1:12" ht="15" x14ac:dyDescent="0.25">
      <c r="A160" s="36">
        <v>104</v>
      </c>
      <c r="B160" s="54" t="s">
        <v>67</v>
      </c>
      <c r="C160" s="36" t="s">
        <v>118</v>
      </c>
      <c r="D160" s="36">
        <v>6.96</v>
      </c>
      <c r="E160" s="36">
        <v>6.2</v>
      </c>
      <c r="F160" s="36">
        <v>13.48</v>
      </c>
      <c r="G160" s="36">
        <v>138</v>
      </c>
      <c r="H160" s="36">
        <v>0.09</v>
      </c>
      <c r="I160" s="36">
        <v>0.09</v>
      </c>
      <c r="J160" s="36">
        <v>7.26</v>
      </c>
      <c r="K160" s="36">
        <v>24.48</v>
      </c>
      <c r="L160" s="36">
        <v>1.51</v>
      </c>
    </row>
    <row r="161" spans="1:12" ht="15" x14ac:dyDescent="0.2">
      <c r="A161" s="16">
        <v>294</v>
      </c>
      <c r="B161" s="28" t="s">
        <v>68</v>
      </c>
      <c r="C161" s="16" t="s">
        <v>134</v>
      </c>
      <c r="D161" s="16">
        <v>25.99</v>
      </c>
      <c r="E161" s="16">
        <v>31.58</v>
      </c>
      <c r="F161" s="16">
        <v>10.49</v>
      </c>
      <c r="G161" s="16">
        <v>467</v>
      </c>
      <c r="H161" s="15">
        <v>0.11</v>
      </c>
      <c r="I161" s="15">
        <v>0.19</v>
      </c>
      <c r="J161" s="15">
        <v>0</v>
      </c>
      <c r="K161" s="15">
        <v>32.49</v>
      </c>
      <c r="L161" s="15">
        <v>2.83</v>
      </c>
    </row>
    <row r="162" spans="1:12" ht="15" x14ac:dyDescent="0.2">
      <c r="A162" s="16">
        <v>302</v>
      </c>
      <c r="B162" s="28" t="s">
        <v>132</v>
      </c>
      <c r="C162" s="16" t="s">
        <v>200</v>
      </c>
      <c r="D162" s="16">
        <v>10.71</v>
      </c>
      <c r="E162" s="16">
        <v>4.9000000000000004</v>
      </c>
      <c r="F162" s="16">
        <v>47.7</v>
      </c>
      <c r="G162" s="16">
        <v>278.23</v>
      </c>
      <c r="H162" s="15">
        <v>0.28999999999999998</v>
      </c>
      <c r="I162" s="15">
        <v>0</v>
      </c>
      <c r="J162" s="15">
        <v>0</v>
      </c>
      <c r="K162" s="15">
        <v>17.55</v>
      </c>
      <c r="L162" s="15">
        <v>8.9999999999999993E-3</v>
      </c>
    </row>
    <row r="163" spans="1:12" ht="15" x14ac:dyDescent="0.2">
      <c r="A163" s="16">
        <v>70</v>
      </c>
      <c r="B163" s="28" t="s">
        <v>209</v>
      </c>
      <c r="C163" s="16">
        <v>100</v>
      </c>
      <c r="D163" s="16">
        <v>0.88</v>
      </c>
      <c r="E163" s="16">
        <v>0.11</v>
      </c>
      <c r="F163" s="16">
        <v>1.76</v>
      </c>
      <c r="G163" s="16">
        <v>12</v>
      </c>
      <c r="H163" s="15">
        <v>0.02</v>
      </c>
      <c r="I163" s="15">
        <v>0.02</v>
      </c>
      <c r="J163" s="15">
        <v>5.5</v>
      </c>
      <c r="K163" s="15">
        <v>25.3</v>
      </c>
      <c r="L163" s="15">
        <v>0.66</v>
      </c>
    </row>
    <row r="164" spans="1:12" ht="15.75" hidden="1" customHeight="1" x14ac:dyDescent="0.25">
      <c r="A164" s="36"/>
      <c r="B164" s="45"/>
      <c r="C164" s="56"/>
      <c r="D164" s="57"/>
      <c r="E164" s="57"/>
      <c r="F164" s="57"/>
      <c r="G164" s="57"/>
      <c r="H164" s="57"/>
      <c r="I164" s="57"/>
      <c r="J164" s="18"/>
      <c r="K164" s="18"/>
      <c r="L164" s="18"/>
    </row>
    <row r="165" spans="1:12" ht="15" hidden="1" x14ac:dyDescent="0.25">
      <c r="A165" s="36"/>
      <c r="B165" s="45"/>
      <c r="C165" s="36"/>
      <c r="D165" s="36"/>
      <c r="E165" s="36"/>
      <c r="F165" s="36"/>
      <c r="G165" s="36"/>
      <c r="H165" s="36"/>
      <c r="I165" s="36"/>
      <c r="J165" s="18"/>
      <c r="K165" s="18"/>
      <c r="L165" s="18"/>
    </row>
    <row r="166" spans="1:12" ht="15" hidden="1" x14ac:dyDescent="0.25">
      <c r="A166" s="36"/>
      <c r="B166" s="45"/>
      <c r="C166" s="36"/>
      <c r="D166" s="36"/>
      <c r="E166" s="36"/>
      <c r="F166" s="36"/>
      <c r="G166" s="36"/>
      <c r="H166" s="36"/>
      <c r="I166" s="36"/>
      <c r="J166" s="18"/>
      <c r="K166" s="18"/>
      <c r="L166" s="18"/>
    </row>
    <row r="167" spans="1:12" ht="15" hidden="1" x14ac:dyDescent="0.25">
      <c r="A167" s="36"/>
      <c r="B167" s="45"/>
      <c r="C167" s="36"/>
      <c r="D167" s="36"/>
      <c r="E167" s="36"/>
      <c r="F167" s="36"/>
      <c r="G167" s="36"/>
      <c r="H167" s="36"/>
      <c r="I167" s="36"/>
      <c r="J167" s="18"/>
      <c r="K167" s="18"/>
      <c r="L167" s="18"/>
    </row>
    <row r="168" spans="1:12" ht="15" x14ac:dyDescent="0.25">
      <c r="A168" s="72"/>
      <c r="B168" s="31" t="s">
        <v>25</v>
      </c>
      <c r="C168" s="17">
        <v>80</v>
      </c>
      <c r="D168" s="15">
        <v>6.8</v>
      </c>
      <c r="E168" s="15">
        <v>1.28</v>
      </c>
      <c r="F168" s="16">
        <v>29.6</v>
      </c>
      <c r="G168" s="30" t="s">
        <v>128</v>
      </c>
      <c r="H168" s="16">
        <v>0.22</v>
      </c>
      <c r="I168" s="16">
        <v>0.08</v>
      </c>
      <c r="J168" s="36">
        <v>0</v>
      </c>
      <c r="K168" s="36">
        <v>34.4</v>
      </c>
      <c r="L168" s="36">
        <v>4</v>
      </c>
    </row>
    <row r="169" spans="1:12" ht="15" x14ac:dyDescent="0.25">
      <c r="A169" s="20"/>
      <c r="B169" s="31" t="s">
        <v>26</v>
      </c>
      <c r="C169" s="17">
        <v>40</v>
      </c>
      <c r="D169" s="15">
        <v>2.64</v>
      </c>
      <c r="E169" s="15">
        <v>0.48</v>
      </c>
      <c r="F169" s="16">
        <v>13.64</v>
      </c>
      <c r="G169" s="30" t="s">
        <v>185</v>
      </c>
      <c r="H169" s="16">
        <v>0.06</v>
      </c>
      <c r="I169" s="16">
        <v>0.02</v>
      </c>
      <c r="J169" s="18">
        <v>0</v>
      </c>
      <c r="K169" s="18">
        <v>14</v>
      </c>
      <c r="L169" s="18">
        <v>1.56</v>
      </c>
    </row>
    <row r="170" spans="1:12" ht="15" x14ac:dyDescent="0.25">
      <c r="A170" s="36">
        <v>349</v>
      </c>
      <c r="B170" s="70" t="s">
        <v>24</v>
      </c>
      <c r="C170" s="16">
        <v>200</v>
      </c>
      <c r="D170" s="16">
        <v>0.42</v>
      </c>
      <c r="E170" s="16">
        <v>0</v>
      </c>
      <c r="F170" s="16">
        <v>26.9</v>
      </c>
      <c r="G170" s="16">
        <v>109</v>
      </c>
      <c r="H170" s="15">
        <v>0</v>
      </c>
      <c r="I170" s="15">
        <v>0</v>
      </c>
      <c r="J170" s="15">
        <v>0.16</v>
      </c>
      <c r="K170" s="15">
        <v>28.44</v>
      </c>
      <c r="L170" s="15">
        <v>1.1499999999999999</v>
      </c>
    </row>
    <row r="171" spans="1:12" ht="14.25" x14ac:dyDescent="0.2">
      <c r="A171" s="23"/>
      <c r="B171" s="44" t="s">
        <v>45</v>
      </c>
      <c r="C171" s="43">
        <v>950</v>
      </c>
      <c r="D171" s="43">
        <f t="shared" ref="D171:L171" si="17">SUM(D160:D170)</f>
        <v>54.4</v>
      </c>
      <c r="E171" s="43">
        <f t="shared" si="17"/>
        <v>44.55</v>
      </c>
      <c r="F171" s="43">
        <f t="shared" si="17"/>
        <v>143.57</v>
      </c>
      <c r="G171" s="43">
        <f t="shared" si="17"/>
        <v>1004.23</v>
      </c>
      <c r="H171" s="43">
        <f t="shared" si="17"/>
        <v>0.79</v>
      </c>
      <c r="I171" s="43">
        <f t="shared" si="17"/>
        <v>0.40000000000000008</v>
      </c>
      <c r="J171" s="23">
        <f t="shared" si="17"/>
        <v>12.92</v>
      </c>
      <c r="K171" s="23">
        <f t="shared" si="17"/>
        <v>176.66</v>
      </c>
      <c r="L171" s="23">
        <f t="shared" si="17"/>
        <v>11.719000000000001</v>
      </c>
    </row>
    <row r="172" spans="1:12" ht="14.25" x14ac:dyDescent="0.2">
      <c r="A172" s="165" t="s">
        <v>28</v>
      </c>
      <c r="B172" s="166"/>
      <c r="C172" s="166"/>
      <c r="D172" s="166"/>
      <c r="E172" s="166"/>
      <c r="F172" s="166"/>
      <c r="G172" s="166"/>
      <c r="H172" s="166"/>
      <c r="I172" s="166"/>
      <c r="J172" s="166"/>
      <c r="K172" s="166"/>
      <c r="L172" s="167"/>
    </row>
    <row r="173" spans="1:12" ht="15" x14ac:dyDescent="0.25">
      <c r="A173" s="140" t="s">
        <v>148</v>
      </c>
      <c r="B173" s="108" t="s">
        <v>149</v>
      </c>
      <c r="C173" s="109" t="s">
        <v>138</v>
      </c>
      <c r="D173" s="109">
        <v>39.549999999999997</v>
      </c>
      <c r="E173" s="141">
        <v>28.35</v>
      </c>
      <c r="F173" s="109">
        <v>36.700000000000003</v>
      </c>
      <c r="G173" s="141">
        <v>560</v>
      </c>
      <c r="H173" s="141">
        <v>0.1</v>
      </c>
      <c r="I173" s="107">
        <v>0.52</v>
      </c>
      <c r="J173" s="107">
        <v>0.48</v>
      </c>
      <c r="K173" s="107">
        <v>357.53</v>
      </c>
      <c r="L173" s="107">
        <v>1.24</v>
      </c>
    </row>
    <row r="174" spans="1:12" ht="15" x14ac:dyDescent="0.25">
      <c r="A174" s="36">
        <v>382</v>
      </c>
      <c r="B174" s="28" t="s">
        <v>16</v>
      </c>
      <c r="C174" s="16">
        <v>200</v>
      </c>
      <c r="D174" s="16">
        <v>3.8</v>
      </c>
      <c r="E174" s="16">
        <v>3.8</v>
      </c>
      <c r="F174" s="16">
        <v>25.1</v>
      </c>
      <c r="G174" s="28">
        <v>145.4</v>
      </c>
      <c r="H174" s="16">
        <v>0.03</v>
      </c>
      <c r="I174" s="16">
        <v>0.13</v>
      </c>
      <c r="J174" s="16">
        <v>1.3</v>
      </c>
      <c r="K174" s="16">
        <v>112.24</v>
      </c>
      <c r="L174" s="16">
        <v>0.63</v>
      </c>
    </row>
    <row r="175" spans="1:12" ht="14.25" x14ac:dyDescent="0.2">
      <c r="A175" s="23"/>
      <c r="B175" s="44" t="s">
        <v>29</v>
      </c>
      <c r="C175" s="43">
        <v>480</v>
      </c>
      <c r="D175" s="43">
        <f t="shared" ref="D175:L175" si="18">SUM(D173:D174)</f>
        <v>43.349999999999994</v>
      </c>
      <c r="E175" s="46">
        <f t="shared" si="18"/>
        <v>32.15</v>
      </c>
      <c r="F175" s="43">
        <f t="shared" si="18"/>
        <v>61.800000000000004</v>
      </c>
      <c r="G175" s="46">
        <f t="shared" si="18"/>
        <v>705.4</v>
      </c>
      <c r="H175" s="46">
        <f t="shared" si="18"/>
        <v>0.13</v>
      </c>
      <c r="I175" s="43">
        <f t="shared" si="18"/>
        <v>0.65</v>
      </c>
      <c r="J175" s="23">
        <f t="shared" si="18"/>
        <v>1.78</v>
      </c>
      <c r="K175" s="23">
        <f t="shared" si="18"/>
        <v>469.77</v>
      </c>
      <c r="L175" s="23">
        <f t="shared" si="18"/>
        <v>1.87</v>
      </c>
    </row>
    <row r="176" spans="1:12" ht="14.25" x14ac:dyDescent="0.2">
      <c r="A176" s="165" t="s">
        <v>30</v>
      </c>
      <c r="B176" s="166"/>
      <c r="C176" s="166"/>
      <c r="D176" s="166"/>
      <c r="E176" s="166"/>
      <c r="F176" s="166"/>
      <c r="G176" s="166"/>
      <c r="H176" s="166"/>
      <c r="I176" s="166"/>
      <c r="J176" s="166"/>
      <c r="K176" s="166"/>
      <c r="L176" s="167"/>
    </row>
    <row r="177" spans="1:12" ht="15" x14ac:dyDescent="0.2">
      <c r="A177" s="28">
        <v>229</v>
      </c>
      <c r="B177" s="92" t="s">
        <v>187</v>
      </c>
      <c r="C177" s="16" t="s">
        <v>155</v>
      </c>
      <c r="D177" s="16">
        <v>15.75</v>
      </c>
      <c r="E177" s="16">
        <v>8.34</v>
      </c>
      <c r="F177" s="16">
        <v>7.3</v>
      </c>
      <c r="G177" s="16">
        <v>169</v>
      </c>
      <c r="H177" s="15">
        <v>0.11</v>
      </c>
      <c r="I177" s="15">
        <v>0.11</v>
      </c>
      <c r="J177" s="15">
        <v>6.89</v>
      </c>
      <c r="K177" s="15">
        <v>58.2</v>
      </c>
      <c r="L177" s="15">
        <v>1.31</v>
      </c>
    </row>
    <row r="178" spans="1:12" ht="15" x14ac:dyDescent="0.2">
      <c r="A178" s="28">
        <v>313</v>
      </c>
      <c r="B178" s="92" t="s">
        <v>108</v>
      </c>
      <c r="C178" s="16">
        <v>200</v>
      </c>
      <c r="D178" s="16">
        <v>4.2</v>
      </c>
      <c r="E178" s="16">
        <v>5.0599999999999996</v>
      </c>
      <c r="F178" s="16">
        <v>29.9</v>
      </c>
      <c r="G178" s="16">
        <v>197</v>
      </c>
      <c r="H178" s="15">
        <v>0.18</v>
      </c>
      <c r="I178" s="15">
        <v>0.12</v>
      </c>
      <c r="J178" s="15">
        <v>17.8</v>
      </c>
      <c r="K178" s="15">
        <v>22.9</v>
      </c>
      <c r="L178" s="15">
        <v>1.76</v>
      </c>
    </row>
    <row r="179" spans="1:12" ht="15" x14ac:dyDescent="0.2">
      <c r="A179" s="28">
        <v>70</v>
      </c>
      <c r="B179" s="92" t="s">
        <v>210</v>
      </c>
      <c r="C179" s="16">
        <v>100</v>
      </c>
      <c r="D179" s="16">
        <v>1.1000000000000001</v>
      </c>
      <c r="E179" s="16">
        <v>0.1</v>
      </c>
      <c r="F179" s="16">
        <v>0.1</v>
      </c>
      <c r="G179" s="16">
        <v>13</v>
      </c>
      <c r="H179" s="15">
        <v>0.04</v>
      </c>
      <c r="I179" s="15">
        <v>0.03</v>
      </c>
      <c r="J179" s="15">
        <v>10</v>
      </c>
      <c r="K179" s="15">
        <v>14</v>
      </c>
      <c r="L179" s="15">
        <v>0.9</v>
      </c>
    </row>
    <row r="180" spans="1:12" ht="15.75" x14ac:dyDescent="0.2">
      <c r="A180" s="69"/>
      <c r="B180" s="31" t="s">
        <v>17</v>
      </c>
      <c r="C180" s="16">
        <v>70</v>
      </c>
      <c r="D180" s="16">
        <v>5.95</v>
      </c>
      <c r="E180" s="16">
        <v>1012</v>
      </c>
      <c r="F180" s="16">
        <v>15.9</v>
      </c>
      <c r="G180" s="16">
        <v>137</v>
      </c>
      <c r="H180" s="15">
        <v>0.19</v>
      </c>
      <c r="I180" s="15">
        <v>7.0000000000000007E-2</v>
      </c>
      <c r="J180" s="15">
        <v>0</v>
      </c>
      <c r="K180" s="15">
        <v>30.1</v>
      </c>
      <c r="L180" s="15">
        <v>2.5</v>
      </c>
    </row>
    <row r="181" spans="1:12" ht="15" x14ac:dyDescent="0.25">
      <c r="A181" s="43"/>
      <c r="B181" s="31" t="s">
        <v>26</v>
      </c>
      <c r="C181" s="17">
        <v>30</v>
      </c>
      <c r="D181" s="15">
        <v>1.98</v>
      </c>
      <c r="E181" s="15">
        <v>0.36</v>
      </c>
      <c r="F181" s="16">
        <v>10.23</v>
      </c>
      <c r="G181" s="30" t="s">
        <v>127</v>
      </c>
      <c r="H181" s="16">
        <v>0.05</v>
      </c>
      <c r="I181" s="16">
        <v>0.02</v>
      </c>
      <c r="J181" s="18">
        <v>0</v>
      </c>
      <c r="K181" s="18">
        <v>10.5</v>
      </c>
      <c r="L181" s="18">
        <v>1.17</v>
      </c>
    </row>
    <row r="182" spans="1:12" ht="15" x14ac:dyDescent="0.25">
      <c r="A182" s="16">
        <v>389</v>
      </c>
      <c r="B182" s="31" t="s">
        <v>82</v>
      </c>
      <c r="C182" s="17">
        <v>200</v>
      </c>
      <c r="D182" s="15">
        <v>0.76</v>
      </c>
      <c r="E182" s="15">
        <v>0</v>
      </c>
      <c r="F182" s="16">
        <v>20.57</v>
      </c>
      <c r="G182" s="16">
        <v>85</v>
      </c>
      <c r="H182" s="16">
        <v>0.02</v>
      </c>
      <c r="I182" s="18">
        <v>0</v>
      </c>
      <c r="J182" s="18">
        <v>0</v>
      </c>
      <c r="K182" s="18">
        <v>21.6</v>
      </c>
      <c r="L182" s="18">
        <v>2.7</v>
      </c>
    </row>
    <row r="183" spans="1:12" ht="15" x14ac:dyDescent="0.25">
      <c r="A183" s="36"/>
      <c r="B183" s="44" t="s">
        <v>57</v>
      </c>
      <c r="C183" s="43">
        <v>750</v>
      </c>
      <c r="D183" s="43">
        <f t="shared" ref="D183:L183" si="19">SUM(D177:D182)</f>
        <v>29.740000000000002</v>
      </c>
      <c r="E183" s="43">
        <f t="shared" si="19"/>
        <v>1025.8599999999999</v>
      </c>
      <c r="F183" s="43">
        <f t="shared" si="19"/>
        <v>84</v>
      </c>
      <c r="G183" s="43">
        <f t="shared" si="19"/>
        <v>601</v>
      </c>
      <c r="H183" s="43">
        <f t="shared" si="19"/>
        <v>0.59000000000000008</v>
      </c>
      <c r="I183" s="43">
        <f t="shared" si="19"/>
        <v>0.35000000000000003</v>
      </c>
      <c r="J183" s="23">
        <f t="shared" si="19"/>
        <v>34.69</v>
      </c>
      <c r="K183" s="23">
        <f t="shared" si="19"/>
        <v>157.29999999999998</v>
      </c>
      <c r="L183" s="23">
        <f t="shared" si="19"/>
        <v>10.34</v>
      </c>
    </row>
    <row r="184" spans="1:12" ht="14.25" x14ac:dyDescent="0.2">
      <c r="A184" s="165" t="s">
        <v>33</v>
      </c>
      <c r="B184" s="166"/>
      <c r="C184" s="166"/>
      <c r="D184" s="166"/>
      <c r="E184" s="166"/>
      <c r="F184" s="166"/>
      <c r="G184" s="166"/>
      <c r="H184" s="166"/>
      <c r="I184" s="166"/>
      <c r="J184" s="166"/>
      <c r="K184" s="166"/>
      <c r="L184" s="167"/>
    </row>
    <row r="185" spans="1:12" ht="15" x14ac:dyDescent="0.2">
      <c r="A185" s="16">
        <v>386</v>
      </c>
      <c r="B185" s="31" t="s">
        <v>34</v>
      </c>
      <c r="C185" s="16">
        <v>200</v>
      </c>
      <c r="D185" s="16">
        <v>5.6</v>
      </c>
      <c r="E185" s="16">
        <v>6.4</v>
      </c>
      <c r="F185" s="16">
        <v>8.1999999999999993</v>
      </c>
      <c r="G185" s="16">
        <v>113</v>
      </c>
      <c r="H185" s="15">
        <v>0.06</v>
      </c>
      <c r="I185" s="15">
        <v>0.34</v>
      </c>
      <c r="J185" s="15">
        <v>1.4</v>
      </c>
      <c r="K185" s="15">
        <v>240</v>
      </c>
      <c r="L185" s="15">
        <v>0.2</v>
      </c>
    </row>
    <row r="186" spans="1:12" ht="14.25" x14ac:dyDescent="0.2">
      <c r="A186" s="163" t="s">
        <v>70</v>
      </c>
      <c r="B186" s="164"/>
      <c r="C186" s="43">
        <v>3147</v>
      </c>
      <c r="D186" s="43">
        <v>153.35</v>
      </c>
      <c r="E186" s="43">
        <v>1132.21</v>
      </c>
      <c r="F186" s="43">
        <v>390.60999999999996</v>
      </c>
      <c r="G186" s="43">
        <v>3124.63</v>
      </c>
      <c r="H186" s="43">
        <v>2.0099999999999998</v>
      </c>
      <c r="I186" s="43">
        <v>2.08</v>
      </c>
      <c r="J186" s="23">
        <v>71.31</v>
      </c>
      <c r="K186" s="23">
        <v>1380.96</v>
      </c>
      <c r="L186" s="23">
        <v>29.339000000000002</v>
      </c>
    </row>
    <row r="187" spans="1:12" ht="17.25" customHeight="1" x14ac:dyDescent="0.2">
      <c r="A187" s="165" t="s">
        <v>71</v>
      </c>
      <c r="B187" s="166"/>
      <c r="C187" s="166"/>
      <c r="D187" s="166"/>
      <c r="E187" s="166"/>
      <c r="F187" s="166"/>
      <c r="G187" s="166"/>
      <c r="H187" s="166"/>
      <c r="I187" s="166"/>
      <c r="J187" s="166"/>
      <c r="K187" s="166"/>
      <c r="L187" s="167"/>
    </row>
    <row r="188" spans="1:12" ht="17.25" customHeight="1" x14ac:dyDescent="0.2">
      <c r="A188" s="165" t="s">
        <v>15</v>
      </c>
      <c r="B188" s="166"/>
      <c r="C188" s="166"/>
      <c r="D188" s="166"/>
      <c r="E188" s="166"/>
      <c r="F188" s="166"/>
      <c r="G188" s="166"/>
      <c r="H188" s="166"/>
      <c r="I188" s="166"/>
      <c r="J188" s="166"/>
      <c r="K188" s="166"/>
      <c r="L188" s="167"/>
    </row>
    <row r="189" spans="1:12" ht="17.25" customHeight="1" x14ac:dyDescent="0.25">
      <c r="A189" s="36">
        <v>218</v>
      </c>
      <c r="B189" s="68" t="s">
        <v>183</v>
      </c>
      <c r="C189" s="36" t="s">
        <v>189</v>
      </c>
      <c r="D189" s="36">
        <v>26.8</v>
      </c>
      <c r="E189" s="36">
        <v>19.29</v>
      </c>
      <c r="F189" s="48">
        <v>14.1</v>
      </c>
      <c r="G189" s="48">
        <v>381.8</v>
      </c>
      <c r="H189" s="36">
        <v>7.0000000000000007E-2</v>
      </c>
      <c r="I189" s="36">
        <v>0.41</v>
      </c>
      <c r="J189" s="18">
        <v>0.34</v>
      </c>
      <c r="K189" s="18">
        <v>117.8</v>
      </c>
      <c r="L189" s="18">
        <v>0.79</v>
      </c>
    </row>
    <row r="190" spans="1:12" ht="17.25" customHeight="1" x14ac:dyDescent="0.25">
      <c r="A190" s="47" t="s">
        <v>144</v>
      </c>
      <c r="B190" s="45" t="s">
        <v>179</v>
      </c>
      <c r="C190" s="36" t="s">
        <v>143</v>
      </c>
      <c r="D190" s="36">
        <v>2.31</v>
      </c>
      <c r="E190" s="36">
        <v>8.1</v>
      </c>
      <c r="F190" s="36">
        <v>14.9</v>
      </c>
      <c r="G190" s="36">
        <v>144.69999999999999</v>
      </c>
      <c r="H190" s="36">
        <v>0.05</v>
      </c>
      <c r="I190" s="36">
        <v>0</v>
      </c>
      <c r="J190" s="18">
        <v>0</v>
      </c>
      <c r="K190" s="18">
        <v>10</v>
      </c>
      <c r="L190" s="18">
        <v>0.48</v>
      </c>
    </row>
    <row r="191" spans="1:12" ht="17.25" customHeight="1" x14ac:dyDescent="0.2">
      <c r="A191" s="69"/>
      <c r="B191" s="31" t="s">
        <v>146</v>
      </c>
      <c r="C191" s="17">
        <v>20</v>
      </c>
      <c r="D191" s="16">
        <v>0.08</v>
      </c>
      <c r="E191" s="16">
        <v>0</v>
      </c>
      <c r="F191" s="16">
        <v>13</v>
      </c>
      <c r="G191" s="16">
        <v>50</v>
      </c>
      <c r="H191" s="15">
        <v>2E-3</v>
      </c>
      <c r="I191" s="15">
        <v>4.0000000000000001E-3</v>
      </c>
      <c r="J191" s="15">
        <v>0.1</v>
      </c>
      <c r="K191" s="15">
        <v>2.8</v>
      </c>
      <c r="L191" s="15">
        <v>0.26</v>
      </c>
    </row>
    <row r="192" spans="1:12" ht="17.25" customHeight="1" x14ac:dyDescent="0.2">
      <c r="A192" s="69"/>
      <c r="B192" s="31" t="s">
        <v>17</v>
      </c>
      <c r="C192" s="17">
        <v>40</v>
      </c>
      <c r="D192" s="16">
        <v>3.4</v>
      </c>
      <c r="E192" s="16">
        <v>0.64</v>
      </c>
      <c r="F192" s="16">
        <v>14.8</v>
      </c>
      <c r="G192" s="16">
        <v>78</v>
      </c>
      <c r="H192" s="15">
        <v>0.1</v>
      </c>
      <c r="I192" s="15">
        <v>0.04</v>
      </c>
      <c r="J192" s="15">
        <v>0</v>
      </c>
      <c r="K192" s="15">
        <v>17.2</v>
      </c>
      <c r="L192" s="15">
        <v>2</v>
      </c>
    </row>
    <row r="193" spans="1:13" ht="17.25" customHeight="1" x14ac:dyDescent="0.2">
      <c r="A193" s="69"/>
      <c r="B193" s="31" t="s">
        <v>26</v>
      </c>
      <c r="C193" s="17">
        <v>30</v>
      </c>
      <c r="D193" s="16">
        <v>1.98</v>
      </c>
      <c r="E193" s="16">
        <v>0.36</v>
      </c>
      <c r="F193" s="16">
        <v>10.23</v>
      </c>
      <c r="G193" s="16" t="s">
        <v>127</v>
      </c>
      <c r="H193" s="15">
        <v>0.05</v>
      </c>
      <c r="I193" s="15">
        <v>0.02</v>
      </c>
      <c r="J193" s="15">
        <v>0</v>
      </c>
      <c r="K193" s="15">
        <v>10.5</v>
      </c>
      <c r="L193" s="15">
        <v>1.17</v>
      </c>
    </row>
    <row r="194" spans="1:13" ht="17.25" customHeight="1" x14ac:dyDescent="0.25">
      <c r="A194" s="16">
        <v>378</v>
      </c>
      <c r="B194" s="31" t="s">
        <v>39</v>
      </c>
      <c r="C194" s="17" t="s">
        <v>40</v>
      </c>
      <c r="D194" s="15">
        <v>1.5</v>
      </c>
      <c r="E194" s="15">
        <v>1.6</v>
      </c>
      <c r="F194" s="16">
        <v>17.350000000000001</v>
      </c>
      <c r="G194" s="16">
        <v>86.7</v>
      </c>
      <c r="H194" s="16">
        <v>0.02</v>
      </c>
      <c r="I194" s="18">
        <v>0</v>
      </c>
      <c r="J194" s="18">
        <v>0.65</v>
      </c>
      <c r="K194" s="18">
        <v>62.9</v>
      </c>
      <c r="L194" s="18">
        <v>0.45</v>
      </c>
    </row>
    <row r="195" spans="1:13" ht="17.25" customHeight="1" x14ac:dyDescent="0.2">
      <c r="A195" s="23"/>
      <c r="B195" s="44" t="s">
        <v>18</v>
      </c>
      <c r="C195" s="43">
        <v>535</v>
      </c>
      <c r="D195" s="43">
        <f t="shared" ref="D195:L195" si="20">SUM(D189:D194)</f>
        <v>36.069999999999993</v>
      </c>
      <c r="E195" s="43">
        <f t="shared" si="20"/>
        <v>29.990000000000002</v>
      </c>
      <c r="F195" s="46">
        <f t="shared" si="20"/>
        <v>84.38</v>
      </c>
      <c r="G195" s="46">
        <f t="shared" si="20"/>
        <v>741.2</v>
      </c>
      <c r="H195" s="43">
        <f t="shared" si="20"/>
        <v>0.29200000000000004</v>
      </c>
      <c r="I195" s="43">
        <f t="shared" si="20"/>
        <v>0.47399999999999998</v>
      </c>
      <c r="J195" s="23">
        <f t="shared" si="20"/>
        <v>1.0900000000000001</v>
      </c>
      <c r="K195" s="23">
        <f t="shared" si="20"/>
        <v>221.2</v>
      </c>
      <c r="L195" s="23">
        <f t="shared" si="20"/>
        <v>5.15</v>
      </c>
    </row>
    <row r="196" spans="1:13" ht="14.25" x14ac:dyDescent="0.2">
      <c r="A196" s="165" t="s">
        <v>41</v>
      </c>
      <c r="B196" s="166"/>
      <c r="C196" s="166"/>
      <c r="D196" s="166"/>
      <c r="E196" s="166"/>
      <c r="F196" s="166"/>
      <c r="G196" s="166"/>
      <c r="H196" s="166"/>
      <c r="I196" s="166"/>
      <c r="J196" s="166"/>
      <c r="K196" s="166"/>
      <c r="L196" s="167"/>
    </row>
    <row r="197" spans="1:13" ht="15" x14ac:dyDescent="0.25">
      <c r="A197" s="73">
        <v>338</v>
      </c>
      <c r="B197" s="45" t="s">
        <v>158</v>
      </c>
      <c r="C197" s="36" t="s">
        <v>53</v>
      </c>
      <c r="D197" s="36">
        <v>1.8</v>
      </c>
      <c r="E197" s="36" t="s">
        <v>102</v>
      </c>
      <c r="F197" s="36">
        <v>16.2</v>
      </c>
      <c r="G197" s="36">
        <v>86</v>
      </c>
      <c r="H197" s="48">
        <v>0.08</v>
      </c>
      <c r="I197" s="48">
        <v>0.06</v>
      </c>
      <c r="J197" s="18">
        <v>120</v>
      </c>
      <c r="K197" s="18">
        <v>68</v>
      </c>
      <c r="L197" s="18">
        <v>0.6</v>
      </c>
    </row>
    <row r="198" spans="1:13" ht="14.25" x14ac:dyDescent="0.2">
      <c r="A198" s="23"/>
      <c r="B198" s="44" t="s">
        <v>21</v>
      </c>
      <c r="C198" s="43">
        <v>200</v>
      </c>
      <c r="D198" s="43">
        <v>1.8</v>
      </c>
      <c r="E198" s="43" t="s">
        <v>102</v>
      </c>
      <c r="F198" s="43">
        <v>16.2</v>
      </c>
      <c r="G198" s="43">
        <v>86</v>
      </c>
      <c r="H198" s="46">
        <v>0.08</v>
      </c>
      <c r="I198" s="46">
        <v>0.06</v>
      </c>
      <c r="J198" s="23">
        <v>120</v>
      </c>
      <c r="K198" s="23">
        <v>68</v>
      </c>
      <c r="L198" s="23">
        <v>0.6</v>
      </c>
    </row>
    <row r="199" spans="1:13" ht="14.25" x14ac:dyDescent="0.2">
      <c r="A199" s="165" t="s">
        <v>22</v>
      </c>
      <c r="B199" s="166"/>
      <c r="C199" s="166"/>
      <c r="D199" s="166"/>
      <c r="E199" s="166"/>
      <c r="F199" s="166"/>
      <c r="G199" s="166"/>
      <c r="H199" s="166"/>
      <c r="I199" s="166"/>
      <c r="J199" s="166"/>
      <c r="K199" s="166"/>
      <c r="L199" s="167"/>
      <c r="M199" s="24"/>
    </row>
    <row r="200" spans="1:13" ht="15" x14ac:dyDescent="0.25">
      <c r="A200" s="47" t="s">
        <v>114</v>
      </c>
      <c r="B200" s="74" t="s">
        <v>55</v>
      </c>
      <c r="C200" s="36">
        <v>200</v>
      </c>
      <c r="D200" s="36">
        <v>3.16</v>
      </c>
      <c r="E200" s="36">
        <v>4.1500000000000004</v>
      </c>
      <c r="F200" s="36">
        <v>18.079999999999998</v>
      </c>
      <c r="G200" s="47" t="s">
        <v>105</v>
      </c>
      <c r="H200" s="48">
        <v>0.06</v>
      </c>
      <c r="I200" s="18">
        <v>7.0000000000000007E-2</v>
      </c>
      <c r="J200" s="18">
        <v>3.71</v>
      </c>
      <c r="K200" s="18">
        <v>47.56</v>
      </c>
      <c r="L200" s="18">
        <v>0.64</v>
      </c>
      <c r="M200" s="24"/>
    </row>
    <row r="201" spans="1:13" ht="30" x14ac:dyDescent="0.25">
      <c r="A201" s="47">
        <v>284</v>
      </c>
      <c r="B201" s="74" t="s">
        <v>205</v>
      </c>
      <c r="C201" s="36" t="s">
        <v>204</v>
      </c>
      <c r="D201" s="36">
        <v>28.32</v>
      </c>
      <c r="E201" s="36">
        <v>39.200000000000003</v>
      </c>
      <c r="F201" s="36">
        <v>21.75</v>
      </c>
      <c r="G201" s="47">
        <v>588.73</v>
      </c>
      <c r="H201" s="48">
        <v>0.27</v>
      </c>
      <c r="I201" s="18">
        <v>0</v>
      </c>
      <c r="J201" s="18">
        <v>38</v>
      </c>
      <c r="K201" s="18">
        <v>37.450000000000003</v>
      </c>
      <c r="L201" s="18">
        <v>2.75</v>
      </c>
      <c r="M201" s="24" t="s">
        <v>206</v>
      </c>
    </row>
    <row r="202" spans="1:13" ht="15" x14ac:dyDescent="0.25">
      <c r="A202" s="47" t="s">
        <v>212</v>
      </c>
      <c r="B202" s="74" t="s">
        <v>210</v>
      </c>
      <c r="C202" s="36">
        <v>100</v>
      </c>
      <c r="D202" s="36">
        <v>1.1000000000000001</v>
      </c>
      <c r="E202" s="36">
        <v>0.1</v>
      </c>
      <c r="F202" s="36">
        <v>0.1</v>
      </c>
      <c r="G202" s="47" t="s">
        <v>213</v>
      </c>
      <c r="H202" s="48">
        <v>0.04</v>
      </c>
      <c r="I202" s="18">
        <v>0.03</v>
      </c>
      <c r="J202" s="18">
        <v>10</v>
      </c>
      <c r="K202" s="18">
        <v>14</v>
      </c>
      <c r="L202" s="18">
        <v>0.9</v>
      </c>
      <c r="M202" s="24"/>
    </row>
    <row r="203" spans="1:13" ht="15" x14ac:dyDescent="0.25">
      <c r="A203" s="72"/>
      <c r="B203" s="31" t="s">
        <v>25</v>
      </c>
      <c r="C203" s="17">
        <v>80</v>
      </c>
      <c r="D203" s="15">
        <v>6.8</v>
      </c>
      <c r="E203" s="15">
        <v>1.28</v>
      </c>
      <c r="F203" s="16">
        <v>29.6</v>
      </c>
      <c r="G203" s="30" t="s">
        <v>128</v>
      </c>
      <c r="H203" s="16">
        <v>0.22</v>
      </c>
      <c r="I203" s="16">
        <v>0.08</v>
      </c>
      <c r="J203" s="36">
        <v>0</v>
      </c>
      <c r="K203" s="36">
        <v>34.4</v>
      </c>
      <c r="L203" s="36">
        <v>4</v>
      </c>
      <c r="M203" s="24"/>
    </row>
    <row r="204" spans="1:13" ht="15" x14ac:dyDescent="0.25">
      <c r="A204" s="20"/>
      <c r="B204" s="31" t="s">
        <v>26</v>
      </c>
      <c r="C204" s="17">
        <v>40</v>
      </c>
      <c r="D204" s="15">
        <v>2.64</v>
      </c>
      <c r="E204" s="15">
        <v>0.48</v>
      </c>
      <c r="F204" s="16">
        <v>13.64</v>
      </c>
      <c r="G204" s="30" t="s">
        <v>185</v>
      </c>
      <c r="H204" s="16">
        <v>0.06</v>
      </c>
      <c r="I204" s="16">
        <v>0.02</v>
      </c>
      <c r="J204" s="18">
        <v>0</v>
      </c>
      <c r="K204" s="18">
        <v>14</v>
      </c>
      <c r="L204" s="18">
        <v>1.56</v>
      </c>
      <c r="M204" s="24"/>
    </row>
    <row r="205" spans="1:13" ht="15" x14ac:dyDescent="0.25">
      <c r="A205" s="41">
        <v>389</v>
      </c>
      <c r="B205" s="31" t="s">
        <v>82</v>
      </c>
      <c r="C205" s="17">
        <v>200</v>
      </c>
      <c r="D205" s="15">
        <v>0.76</v>
      </c>
      <c r="E205" s="15">
        <v>0</v>
      </c>
      <c r="F205" s="16">
        <v>20.57</v>
      </c>
      <c r="G205" s="30">
        <v>85</v>
      </c>
      <c r="H205" s="16">
        <v>0.02</v>
      </c>
      <c r="I205" s="16">
        <v>0</v>
      </c>
      <c r="J205" s="18">
        <v>0</v>
      </c>
      <c r="K205" s="18">
        <v>21.6</v>
      </c>
      <c r="L205" s="18">
        <v>2.7</v>
      </c>
      <c r="M205" s="24"/>
    </row>
    <row r="206" spans="1:13" ht="14.25" x14ac:dyDescent="0.2">
      <c r="A206" s="23"/>
      <c r="B206" s="44" t="s">
        <v>45</v>
      </c>
      <c r="C206" s="43">
        <v>910</v>
      </c>
      <c r="D206" s="43">
        <f>SUM(D200:D204)</f>
        <v>42.019999999999996</v>
      </c>
      <c r="E206" s="43">
        <f>SUM(E200:E204)</f>
        <v>45.21</v>
      </c>
      <c r="F206" s="43">
        <f>SUM(F200:F204)</f>
        <v>83.17</v>
      </c>
      <c r="G206" s="50" t="s">
        <v>198</v>
      </c>
      <c r="H206" s="46">
        <f>SUM(H200:H204)</f>
        <v>0.64999999999999991</v>
      </c>
      <c r="I206" s="43">
        <f>SUM(I200:I204)</f>
        <v>0.19999999999999998</v>
      </c>
      <c r="J206" s="23">
        <f>SUM(J200:J204)</f>
        <v>51.71</v>
      </c>
      <c r="K206" s="23">
        <f>SUM(K200:K204)</f>
        <v>147.41</v>
      </c>
      <c r="L206" s="23">
        <f>SUM(L200:L204)</f>
        <v>9.85</v>
      </c>
      <c r="M206" s="24"/>
    </row>
    <row r="207" spans="1:13" ht="14.25" x14ac:dyDescent="0.2">
      <c r="A207" s="165" t="s">
        <v>28</v>
      </c>
      <c r="B207" s="166"/>
      <c r="C207" s="166"/>
      <c r="D207" s="166"/>
      <c r="E207" s="166"/>
      <c r="F207" s="166"/>
      <c r="G207" s="166"/>
      <c r="H207" s="166"/>
      <c r="I207" s="166"/>
      <c r="J207" s="166"/>
      <c r="K207" s="166"/>
      <c r="L207" s="167"/>
    </row>
    <row r="208" spans="1:13" ht="15" x14ac:dyDescent="0.25">
      <c r="A208" s="109">
        <v>406</v>
      </c>
      <c r="B208" s="134" t="s">
        <v>174</v>
      </c>
      <c r="C208" s="135">
        <v>100</v>
      </c>
      <c r="D208" s="135">
        <v>6.69</v>
      </c>
      <c r="E208" s="136">
        <v>9.94</v>
      </c>
      <c r="F208" s="135">
        <v>37.82</v>
      </c>
      <c r="G208" s="135">
        <v>267</v>
      </c>
      <c r="H208" s="135">
        <v>0.09</v>
      </c>
      <c r="I208" s="107">
        <v>0.06</v>
      </c>
      <c r="J208" s="107">
        <v>15.84</v>
      </c>
      <c r="K208" s="107">
        <v>61.05</v>
      </c>
      <c r="L208" s="107">
        <v>1.1000000000000001</v>
      </c>
    </row>
    <row r="209" spans="1:12" ht="15" x14ac:dyDescent="0.25">
      <c r="A209" s="109">
        <v>349</v>
      </c>
      <c r="B209" s="132" t="s">
        <v>24</v>
      </c>
      <c r="C209" s="105">
        <v>200</v>
      </c>
      <c r="D209" s="105">
        <v>0.42</v>
      </c>
      <c r="E209" s="105">
        <v>0</v>
      </c>
      <c r="F209" s="105">
        <v>26.9</v>
      </c>
      <c r="G209" s="105">
        <v>109</v>
      </c>
      <c r="H209" s="106">
        <v>0</v>
      </c>
      <c r="I209" s="106">
        <v>0</v>
      </c>
      <c r="J209" s="106">
        <v>0.16</v>
      </c>
      <c r="K209" s="106">
        <v>28.44</v>
      </c>
      <c r="L209" s="106">
        <v>1.1499999999999999</v>
      </c>
    </row>
    <row r="210" spans="1:12" ht="14.25" x14ac:dyDescent="0.2">
      <c r="A210" s="129"/>
      <c r="B210" s="130" t="s">
        <v>29</v>
      </c>
      <c r="C210" s="131">
        <v>300</v>
      </c>
      <c r="D210" s="131">
        <f>SUM(D208:D209)</f>
        <v>7.11</v>
      </c>
      <c r="E210" s="133">
        <f t="shared" ref="E210:L210" si="21">SUM(E208:E209)</f>
        <v>9.94</v>
      </c>
      <c r="F210" s="131">
        <f t="shared" si="21"/>
        <v>64.72</v>
      </c>
      <c r="G210" s="131">
        <f t="shared" si="21"/>
        <v>376</v>
      </c>
      <c r="H210" s="131">
        <f t="shared" si="21"/>
        <v>0.09</v>
      </c>
      <c r="I210" s="131">
        <f t="shared" si="21"/>
        <v>0.06</v>
      </c>
      <c r="J210" s="129">
        <f t="shared" si="21"/>
        <v>16</v>
      </c>
      <c r="K210" s="129">
        <f t="shared" si="21"/>
        <v>89.49</v>
      </c>
      <c r="L210" s="129">
        <f t="shared" si="21"/>
        <v>2.25</v>
      </c>
    </row>
    <row r="211" spans="1:12" ht="14.25" x14ac:dyDescent="0.2">
      <c r="A211" s="165" t="s">
        <v>30</v>
      </c>
      <c r="B211" s="166"/>
      <c r="C211" s="166"/>
      <c r="D211" s="166"/>
      <c r="E211" s="166"/>
      <c r="F211" s="166"/>
      <c r="G211" s="166"/>
      <c r="H211" s="166"/>
      <c r="I211" s="166"/>
      <c r="J211" s="166"/>
      <c r="K211" s="166"/>
      <c r="L211" s="167"/>
    </row>
    <row r="212" spans="1:12" ht="15" x14ac:dyDescent="0.25">
      <c r="A212" s="75">
        <v>290</v>
      </c>
      <c r="B212" s="31" t="s">
        <v>176</v>
      </c>
      <c r="C212" s="17" t="s">
        <v>155</v>
      </c>
      <c r="D212" s="15">
        <v>28</v>
      </c>
      <c r="E212" s="15">
        <v>30.7</v>
      </c>
      <c r="F212" s="16">
        <v>6.05</v>
      </c>
      <c r="G212" s="16">
        <v>424.9</v>
      </c>
      <c r="H212" s="16">
        <v>0</v>
      </c>
      <c r="I212" s="18">
        <v>0.02</v>
      </c>
      <c r="J212" s="18">
        <v>2.8</v>
      </c>
      <c r="K212" s="18">
        <v>43.3</v>
      </c>
      <c r="L212" s="18">
        <v>2.0099999999999998</v>
      </c>
    </row>
    <row r="213" spans="1:12" ht="15" x14ac:dyDescent="0.25">
      <c r="A213" s="109">
        <v>304</v>
      </c>
      <c r="B213" s="138" t="s">
        <v>166</v>
      </c>
      <c r="C213" s="117">
        <v>180</v>
      </c>
      <c r="D213" s="106">
        <v>4.3</v>
      </c>
      <c r="E213" s="106">
        <v>4.3</v>
      </c>
      <c r="F213" s="105">
        <v>42.1</v>
      </c>
      <c r="G213" s="105">
        <v>225</v>
      </c>
      <c r="H213" s="105">
        <v>0.03</v>
      </c>
      <c r="I213" s="107">
        <v>0.01</v>
      </c>
      <c r="J213" s="107">
        <v>0</v>
      </c>
      <c r="K213" s="107">
        <v>8.3000000000000007</v>
      </c>
      <c r="L213" s="107">
        <v>0.6</v>
      </c>
    </row>
    <row r="214" spans="1:12" ht="15" x14ac:dyDescent="0.25">
      <c r="A214" s="36">
        <v>75</v>
      </c>
      <c r="B214" s="45" t="s">
        <v>110</v>
      </c>
      <c r="C214" s="36">
        <v>80</v>
      </c>
      <c r="D214" s="36">
        <v>1.73</v>
      </c>
      <c r="E214" s="36">
        <v>3.83</v>
      </c>
      <c r="F214" s="36">
        <v>8.99</v>
      </c>
      <c r="G214" s="36">
        <v>77</v>
      </c>
      <c r="H214" s="36">
        <v>7.0000000000000007E-2</v>
      </c>
      <c r="I214" s="18">
        <v>7.0000000000000007E-2</v>
      </c>
      <c r="J214" s="18">
        <v>4.6399999999999997</v>
      </c>
      <c r="K214" s="18">
        <v>41.39</v>
      </c>
      <c r="L214" s="18">
        <v>0.91</v>
      </c>
    </row>
    <row r="215" spans="1:12" ht="15.75" x14ac:dyDescent="0.2">
      <c r="A215" s="69"/>
      <c r="B215" s="31" t="s">
        <v>17</v>
      </c>
      <c r="C215" s="16">
        <v>50</v>
      </c>
      <c r="D215" s="16">
        <v>4.25</v>
      </c>
      <c r="E215" s="16">
        <v>0.8</v>
      </c>
      <c r="F215" s="16">
        <v>18.5</v>
      </c>
      <c r="G215" s="16">
        <v>98</v>
      </c>
      <c r="H215" s="15">
        <v>0.14000000000000001</v>
      </c>
      <c r="I215" s="15">
        <v>0.05</v>
      </c>
      <c r="J215" s="15">
        <v>0</v>
      </c>
      <c r="K215" s="15">
        <v>21.5</v>
      </c>
      <c r="L215" s="15">
        <v>2.5</v>
      </c>
    </row>
    <row r="216" spans="1:12" ht="15" x14ac:dyDescent="0.25">
      <c r="A216" s="43"/>
      <c r="B216" s="31" t="s">
        <v>26</v>
      </c>
      <c r="C216" s="17">
        <v>30</v>
      </c>
      <c r="D216" s="15">
        <v>1.98</v>
      </c>
      <c r="E216" s="15">
        <v>0.36</v>
      </c>
      <c r="F216" s="16">
        <v>10.23</v>
      </c>
      <c r="G216" s="30" t="s">
        <v>127</v>
      </c>
      <c r="H216" s="16">
        <v>0.05</v>
      </c>
      <c r="I216" s="16">
        <v>0.02</v>
      </c>
      <c r="J216" s="18">
        <v>0</v>
      </c>
      <c r="K216" s="18">
        <v>10.5</v>
      </c>
      <c r="L216" s="18">
        <v>1.17</v>
      </c>
    </row>
    <row r="217" spans="1:12" ht="15" x14ac:dyDescent="0.25">
      <c r="A217" s="18">
        <v>377</v>
      </c>
      <c r="B217" s="28" t="s">
        <v>31</v>
      </c>
      <c r="C217" s="16" t="s">
        <v>115</v>
      </c>
      <c r="D217" s="16">
        <v>0</v>
      </c>
      <c r="E217" s="16">
        <v>0</v>
      </c>
      <c r="F217" s="16">
        <v>11.3</v>
      </c>
      <c r="G217" s="16">
        <v>45.6</v>
      </c>
      <c r="H217" s="15">
        <v>0</v>
      </c>
      <c r="I217" s="15">
        <v>0</v>
      </c>
      <c r="J217" s="15">
        <v>3.1</v>
      </c>
      <c r="K217" s="15">
        <v>14.2</v>
      </c>
      <c r="L217" s="15">
        <v>0.36</v>
      </c>
    </row>
    <row r="218" spans="1:12" ht="14.25" x14ac:dyDescent="0.2">
      <c r="A218" s="23"/>
      <c r="B218" s="44" t="s">
        <v>57</v>
      </c>
      <c r="C218" s="43">
        <v>712</v>
      </c>
      <c r="D218" s="43">
        <f t="shared" ref="D218:L218" si="22">SUM(D212:D217)</f>
        <v>40.259999999999991</v>
      </c>
      <c r="E218" s="43">
        <f t="shared" si="22"/>
        <v>39.989999999999995</v>
      </c>
      <c r="F218" s="43">
        <f t="shared" si="22"/>
        <v>97.17</v>
      </c>
      <c r="G218" s="43">
        <f t="shared" si="22"/>
        <v>870.5</v>
      </c>
      <c r="H218" s="43">
        <f t="shared" si="22"/>
        <v>0.29000000000000004</v>
      </c>
      <c r="I218" s="43">
        <f t="shared" si="22"/>
        <v>0.17</v>
      </c>
      <c r="J218" s="23">
        <f t="shared" si="22"/>
        <v>10.54</v>
      </c>
      <c r="K218" s="23">
        <f t="shared" si="22"/>
        <v>139.19</v>
      </c>
      <c r="L218" s="23">
        <f t="shared" si="22"/>
        <v>7.55</v>
      </c>
    </row>
    <row r="219" spans="1:12" ht="14.25" x14ac:dyDescent="0.2">
      <c r="A219" s="165" t="s">
        <v>33</v>
      </c>
      <c r="B219" s="166"/>
      <c r="C219" s="166"/>
      <c r="D219" s="166"/>
      <c r="E219" s="166"/>
      <c r="F219" s="166"/>
      <c r="G219" s="166"/>
      <c r="H219" s="166"/>
      <c r="I219" s="166"/>
      <c r="J219" s="166"/>
      <c r="K219" s="166"/>
      <c r="L219" s="167"/>
    </row>
    <row r="220" spans="1:12" ht="15" x14ac:dyDescent="0.25">
      <c r="A220" s="47">
        <v>386</v>
      </c>
      <c r="B220" s="28" t="s">
        <v>106</v>
      </c>
      <c r="C220" s="16">
        <v>200</v>
      </c>
      <c r="D220" s="16">
        <v>5.84</v>
      </c>
      <c r="E220" s="16">
        <v>10.93</v>
      </c>
      <c r="F220" s="16">
        <v>7.73</v>
      </c>
      <c r="G220" s="16">
        <v>153</v>
      </c>
      <c r="H220" s="15">
        <v>0.03</v>
      </c>
      <c r="I220" s="15">
        <v>0.22</v>
      </c>
      <c r="J220" s="15">
        <v>0.25</v>
      </c>
      <c r="K220" s="15">
        <v>225.88</v>
      </c>
      <c r="L220" s="15">
        <v>0.18</v>
      </c>
    </row>
    <row r="221" spans="1:12" ht="14.25" x14ac:dyDescent="0.2">
      <c r="A221" s="163" t="s">
        <v>73</v>
      </c>
      <c r="B221" s="164"/>
      <c r="C221" s="43">
        <v>2857</v>
      </c>
      <c r="D221" s="43">
        <v>133.09999999999997</v>
      </c>
      <c r="E221" s="43">
        <v>136.06</v>
      </c>
      <c r="F221" s="46">
        <v>353.37</v>
      </c>
      <c r="G221" s="46">
        <v>2226.6999999999998</v>
      </c>
      <c r="H221" s="43">
        <v>1.4320000000000002</v>
      </c>
      <c r="I221" s="43">
        <v>1.1840000000000002</v>
      </c>
      <c r="J221" s="23">
        <v>199.59</v>
      </c>
      <c r="K221" s="23">
        <v>891.17</v>
      </c>
      <c r="L221" s="23">
        <v>25.580000000000002</v>
      </c>
    </row>
    <row r="222" spans="1:12" ht="17.25" customHeight="1" x14ac:dyDescent="0.2">
      <c r="A222" s="165" t="s">
        <v>74</v>
      </c>
      <c r="B222" s="166"/>
      <c r="C222" s="166"/>
      <c r="D222" s="166"/>
      <c r="E222" s="166"/>
      <c r="F222" s="166"/>
      <c r="G222" s="166"/>
      <c r="H222" s="166"/>
      <c r="I222" s="166"/>
      <c r="J222" s="166"/>
      <c r="K222" s="166"/>
      <c r="L222" s="167"/>
    </row>
    <row r="223" spans="1:12" ht="17.25" customHeight="1" x14ac:dyDescent="0.2">
      <c r="A223" s="165" t="s">
        <v>15</v>
      </c>
      <c r="B223" s="166"/>
      <c r="C223" s="166"/>
      <c r="D223" s="166"/>
      <c r="E223" s="166"/>
      <c r="F223" s="166"/>
      <c r="G223" s="166"/>
      <c r="H223" s="166"/>
      <c r="I223" s="166"/>
      <c r="J223" s="166"/>
      <c r="K223" s="166"/>
      <c r="L223" s="167"/>
    </row>
    <row r="224" spans="1:12" ht="15" x14ac:dyDescent="0.25">
      <c r="A224" s="36">
        <v>211</v>
      </c>
      <c r="B224" s="18" t="s">
        <v>193</v>
      </c>
      <c r="C224" s="36">
        <v>120</v>
      </c>
      <c r="D224" s="36">
        <v>12.8</v>
      </c>
      <c r="E224" s="36">
        <v>23.76</v>
      </c>
      <c r="F224" s="36">
        <v>2</v>
      </c>
      <c r="G224" s="36">
        <v>273.3</v>
      </c>
      <c r="H224" s="36">
        <v>0.08</v>
      </c>
      <c r="I224" s="18">
        <v>0</v>
      </c>
      <c r="J224" s="18">
        <v>0.24</v>
      </c>
      <c r="K224" s="18">
        <v>211.6</v>
      </c>
      <c r="L224" s="18">
        <v>1.05</v>
      </c>
    </row>
    <row r="225" spans="1:12" ht="15" x14ac:dyDescent="0.25">
      <c r="A225" s="36"/>
      <c r="B225" s="28" t="s">
        <v>95</v>
      </c>
      <c r="C225" s="28">
        <v>80</v>
      </c>
      <c r="D225" s="29">
        <v>1.63</v>
      </c>
      <c r="E225" s="29">
        <v>7.34</v>
      </c>
      <c r="F225" s="29">
        <v>6.96</v>
      </c>
      <c r="G225" s="29">
        <v>101</v>
      </c>
      <c r="H225" s="29">
        <v>0.01</v>
      </c>
      <c r="I225" s="29">
        <v>0.04</v>
      </c>
      <c r="J225" s="29">
        <v>5.71</v>
      </c>
      <c r="K225" s="29">
        <v>33.450000000000003</v>
      </c>
      <c r="L225" s="29">
        <v>0.56000000000000005</v>
      </c>
    </row>
    <row r="226" spans="1:12" ht="15" x14ac:dyDescent="0.25">
      <c r="A226" s="36"/>
      <c r="B226" s="92" t="s">
        <v>17</v>
      </c>
      <c r="C226" s="92">
        <v>70</v>
      </c>
      <c r="D226" s="29">
        <v>5.95</v>
      </c>
      <c r="E226" s="29">
        <v>1.1200000000000001</v>
      </c>
      <c r="F226" s="29">
        <v>15.9</v>
      </c>
      <c r="G226" s="29">
        <v>137</v>
      </c>
      <c r="H226" s="29">
        <v>0.19</v>
      </c>
      <c r="I226" s="29">
        <v>7.0000000000000007E-2</v>
      </c>
      <c r="J226" s="29">
        <v>0</v>
      </c>
      <c r="K226" s="29">
        <v>30.1</v>
      </c>
      <c r="L226" s="29">
        <v>2.5</v>
      </c>
    </row>
    <row r="227" spans="1:12" ht="15" x14ac:dyDescent="0.25">
      <c r="A227" s="36">
        <v>14</v>
      </c>
      <c r="B227" s="92" t="s">
        <v>38</v>
      </c>
      <c r="C227" s="92">
        <v>10</v>
      </c>
      <c r="D227" s="29">
        <v>0.06</v>
      </c>
      <c r="E227" s="29">
        <v>5.85</v>
      </c>
      <c r="F227" s="29">
        <v>0.1</v>
      </c>
      <c r="G227" s="29">
        <v>53</v>
      </c>
      <c r="H227" s="29">
        <v>0</v>
      </c>
      <c r="I227" s="29">
        <v>0.01</v>
      </c>
      <c r="J227" s="29">
        <v>0</v>
      </c>
      <c r="K227" s="29">
        <v>1.53</v>
      </c>
      <c r="L227" s="29">
        <v>0.01</v>
      </c>
    </row>
    <row r="228" spans="1:12" ht="15" x14ac:dyDescent="0.25">
      <c r="A228" s="36"/>
      <c r="B228" s="92" t="s">
        <v>26</v>
      </c>
      <c r="C228" s="92">
        <v>30</v>
      </c>
      <c r="D228" s="29">
        <v>1.98</v>
      </c>
      <c r="E228" s="29">
        <v>0.36</v>
      </c>
      <c r="F228" s="29">
        <v>10.23</v>
      </c>
      <c r="G228" s="15" t="s">
        <v>127</v>
      </c>
      <c r="H228" s="29">
        <v>0.05</v>
      </c>
      <c r="I228" s="29">
        <v>0.02</v>
      </c>
      <c r="J228" s="29">
        <v>0</v>
      </c>
      <c r="K228" s="29">
        <v>10.5</v>
      </c>
      <c r="L228" s="29">
        <v>1.17</v>
      </c>
    </row>
    <row r="229" spans="1:12" ht="15" x14ac:dyDescent="0.25">
      <c r="A229" s="16">
        <v>376</v>
      </c>
      <c r="B229" s="31" t="s">
        <v>112</v>
      </c>
      <c r="C229" s="17" t="s">
        <v>123</v>
      </c>
      <c r="D229" s="15">
        <v>0.1</v>
      </c>
      <c r="E229" s="15">
        <v>0</v>
      </c>
      <c r="F229" s="16">
        <v>15</v>
      </c>
      <c r="G229" s="16">
        <v>57.7</v>
      </c>
      <c r="H229" s="16">
        <v>0</v>
      </c>
      <c r="I229" s="18">
        <v>0</v>
      </c>
      <c r="J229" s="18">
        <v>0</v>
      </c>
      <c r="K229" s="18">
        <v>2.9</v>
      </c>
      <c r="L229" s="18">
        <v>0.4</v>
      </c>
    </row>
    <row r="230" spans="1:12" ht="14.25" x14ac:dyDescent="0.2">
      <c r="A230" s="23"/>
      <c r="B230" s="44" t="s">
        <v>18</v>
      </c>
      <c r="C230" s="43">
        <v>505</v>
      </c>
      <c r="D230" s="43">
        <f t="shared" ref="D230:L230" si="23">SUM(D224:D229)</f>
        <v>22.52</v>
      </c>
      <c r="E230" s="43">
        <f t="shared" si="23"/>
        <v>38.43</v>
      </c>
      <c r="F230" s="43">
        <f t="shared" si="23"/>
        <v>50.19</v>
      </c>
      <c r="G230" s="43">
        <f t="shared" si="23"/>
        <v>622</v>
      </c>
      <c r="H230" s="43">
        <f t="shared" si="23"/>
        <v>0.33</v>
      </c>
      <c r="I230" s="43">
        <f t="shared" si="23"/>
        <v>0.14000000000000001</v>
      </c>
      <c r="J230" s="23">
        <f t="shared" si="23"/>
        <v>5.95</v>
      </c>
      <c r="K230" s="23">
        <f t="shared" si="23"/>
        <v>290.08</v>
      </c>
      <c r="L230" s="23">
        <f t="shared" si="23"/>
        <v>5.69</v>
      </c>
    </row>
    <row r="231" spans="1:12" ht="14.25" x14ac:dyDescent="0.2">
      <c r="A231" s="165" t="s">
        <v>41</v>
      </c>
      <c r="B231" s="166"/>
      <c r="C231" s="166"/>
      <c r="D231" s="166"/>
      <c r="E231" s="166"/>
      <c r="F231" s="166"/>
      <c r="G231" s="166"/>
      <c r="H231" s="166"/>
      <c r="I231" s="166"/>
      <c r="J231" s="166"/>
      <c r="K231" s="166"/>
      <c r="L231" s="167"/>
    </row>
    <row r="232" spans="1:12" ht="15" x14ac:dyDescent="0.25">
      <c r="A232" s="36">
        <v>338</v>
      </c>
      <c r="B232" s="45" t="s">
        <v>162</v>
      </c>
      <c r="C232" s="36" t="s">
        <v>20</v>
      </c>
      <c r="D232" s="15">
        <v>0.8</v>
      </c>
      <c r="E232" s="15">
        <v>0.8</v>
      </c>
      <c r="F232" s="16">
        <v>19.600000000000001</v>
      </c>
      <c r="G232" s="16">
        <v>94</v>
      </c>
      <c r="H232" s="16">
        <v>0.06</v>
      </c>
      <c r="I232" s="16">
        <v>0.04</v>
      </c>
      <c r="J232" s="18">
        <v>20</v>
      </c>
      <c r="K232" s="18">
        <v>32</v>
      </c>
      <c r="L232" s="18">
        <v>4.4000000000000004</v>
      </c>
    </row>
    <row r="233" spans="1:12" ht="14.25" x14ac:dyDescent="0.2">
      <c r="A233" s="23"/>
      <c r="B233" s="44" t="s">
        <v>75</v>
      </c>
      <c r="C233" s="43">
        <v>200</v>
      </c>
      <c r="D233" s="22">
        <v>0.8</v>
      </c>
      <c r="E233" s="22">
        <v>1.8</v>
      </c>
      <c r="F233" s="19">
        <v>19.600000000000001</v>
      </c>
      <c r="G233" s="19">
        <v>94</v>
      </c>
      <c r="H233" s="19">
        <v>0.06</v>
      </c>
      <c r="I233" s="19">
        <v>0.04</v>
      </c>
      <c r="J233" s="23">
        <v>20</v>
      </c>
      <c r="K233" s="23">
        <v>32</v>
      </c>
      <c r="L233" s="23">
        <v>4.4000000000000004</v>
      </c>
    </row>
    <row r="234" spans="1:12" ht="14.25" x14ac:dyDescent="0.2">
      <c r="A234" s="165" t="s">
        <v>22</v>
      </c>
      <c r="B234" s="166"/>
      <c r="C234" s="166"/>
      <c r="D234" s="166"/>
      <c r="E234" s="166"/>
      <c r="F234" s="166"/>
      <c r="G234" s="166"/>
      <c r="H234" s="166"/>
      <c r="I234" s="166"/>
      <c r="J234" s="166"/>
      <c r="K234" s="166"/>
      <c r="L234" s="167"/>
    </row>
    <row r="235" spans="1:12" ht="15" x14ac:dyDescent="0.2">
      <c r="A235" s="16">
        <v>82</v>
      </c>
      <c r="B235" s="28" t="s">
        <v>43</v>
      </c>
      <c r="C235" s="16">
        <v>200</v>
      </c>
      <c r="D235" s="32">
        <v>1.62</v>
      </c>
      <c r="E235" s="16">
        <v>3.63</v>
      </c>
      <c r="F235" s="16">
        <v>9.81</v>
      </c>
      <c r="G235" s="16">
        <v>78</v>
      </c>
      <c r="H235" s="15">
        <v>0.04</v>
      </c>
      <c r="I235" s="15">
        <v>0.05</v>
      </c>
      <c r="J235" s="15">
        <v>7.37</v>
      </c>
      <c r="K235" s="15">
        <v>40.770000000000003</v>
      </c>
      <c r="L235" s="15">
        <v>0.88</v>
      </c>
    </row>
    <row r="236" spans="1:12" ht="15" x14ac:dyDescent="0.25">
      <c r="A236" s="36">
        <v>235</v>
      </c>
      <c r="B236" s="54" t="s">
        <v>139</v>
      </c>
      <c r="C236" s="36" t="s">
        <v>113</v>
      </c>
      <c r="D236" s="36">
        <v>18.68</v>
      </c>
      <c r="E236" s="36">
        <v>7.19</v>
      </c>
      <c r="F236" s="36">
        <v>7.22</v>
      </c>
      <c r="G236" s="36">
        <v>168</v>
      </c>
      <c r="H236" s="36">
        <v>0.09</v>
      </c>
      <c r="I236" s="18">
        <v>0.15</v>
      </c>
      <c r="J236" s="18">
        <v>1.3</v>
      </c>
      <c r="K236" s="18">
        <v>44.68</v>
      </c>
      <c r="L236" s="18">
        <v>1</v>
      </c>
    </row>
    <row r="237" spans="1:12" ht="15" x14ac:dyDescent="0.25">
      <c r="A237" s="107">
        <v>312</v>
      </c>
      <c r="B237" s="108" t="s">
        <v>60</v>
      </c>
      <c r="C237" s="109">
        <v>200</v>
      </c>
      <c r="D237" s="109">
        <v>4.2</v>
      </c>
      <c r="E237" s="109">
        <v>6.8</v>
      </c>
      <c r="F237" s="109">
        <v>29.3</v>
      </c>
      <c r="G237" s="109">
        <v>195.4</v>
      </c>
      <c r="H237" s="109">
        <v>0.2</v>
      </c>
      <c r="I237" s="109">
        <v>0.13</v>
      </c>
      <c r="J237" s="109">
        <v>34.5</v>
      </c>
      <c r="K237" s="109">
        <v>54.9</v>
      </c>
      <c r="L237" s="109">
        <v>1.54</v>
      </c>
    </row>
    <row r="238" spans="1:12" ht="15" x14ac:dyDescent="0.25">
      <c r="A238" s="36">
        <v>47</v>
      </c>
      <c r="B238" s="96" t="s">
        <v>215</v>
      </c>
      <c r="C238" s="36">
        <v>100</v>
      </c>
      <c r="D238" s="36">
        <v>1.58</v>
      </c>
      <c r="E238" s="36">
        <v>3</v>
      </c>
      <c r="F238" s="36">
        <v>7.66</v>
      </c>
      <c r="G238" s="36">
        <v>64</v>
      </c>
      <c r="H238" s="36">
        <v>0.03</v>
      </c>
      <c r="I238" s="18">
        <v>0.02</v>
      </c>
      <c r="J238" s="18">
        <v>25</v>
      </c>
      <c r="K238" s="18">
        <v>41.6</v>
      </c>
      <c r="L238" s="18">
        <v>0.57999999999999996</v>
      </c>
    </row>
    <row r="239" spans="1:12" ht="12" customHeight="1" x14ac:dyDescent="0.25">
      <c r="A239" s="72"/>
      <c r="B239" s="31" t="s">
        <v>25</v>
      </c>
      <c r="C239" s="17">
        <v>80</v>
      </c>
      <c r="D239" s="15">
        <v>6.8</v>
      </c>
      <c r="E239" s="15">
        <v>1.28</v>
      </c>
      <c r="F239" s="16">
        <v>29.6</v>
      </c>
      <c r="G239" s="30" t="s">
        <v>128</v>
      </c>
      <c r="H239" s="16">
        <v>0.22</v>
      </c>
      <c r="I239" s="16">
        <v>0.08</v>
      </c>
      <c r="J239" s="36">
        <v>0</v>
      </c>
      <c r="K239" s="36">
        <v>34.4</v>
      </c>
      <c r="L239" s="36">
        <v>4</v>
      </c>
    </row>
    <row r="240" spans="1:12" ht="15" x14ac:dyDescent="0.25">
      <c r="A240" s="20"/>
      <c r="B240" s="31" t="s">
        <v>26</v>
      </c>
      <c r="C240" s="17">
        <v>40</v>
      </c>
      <c r="D240" s="15">
        <v>2.64</v>
      </c>
      <c r="E240" s="15">
        <v>0.48</v>
      </c>
      <c r="F240" s="16">
        <v>13.64</v>
      </c>
      <c r="G240" s="30" t="s">
        <v>185</v>
      </c>
      <c r="H240" s="16">
        <v>0.06</v>
      </c>
      <c r="I240" s="16">
        <v>0.02</v>
      </c>
      <c r="J240" s="18">
        <v>0</v>
      </c>
      <c r="K240" s="18">
        <v>14</v>
      </c>
      <c r="L240" s="18">
        <v>1.56</v>
      </c>
    </row>
    <row r="241" spans="1:12" ht="15" x14ac:dyDescent="0.25">
      <c r="A241" s="159">
        <v>388</v>
      </c>
      <c r="B241" s="31" t="s">
        <v>56</v>
      </c>
      <c r="C241" s="17">
        <v>200</v>
      </c>
      <c r="D241" s="15">
        <v>0.7</v>
      </c>
      <c r="E241" s="15">
        <v>0.3</v>
      </c>
      <c r="F241" s="16">
        <v>20.7</v>
      </c>
      <c r="G241" s="30">
        <v>87.8</v>
      </c>
      <c r="H241" s="16">
        <v>0.01</v>
      </c>
      <c r="I241" s="16">
        <v>0</v>
      </c>
      <c r="J241" s="18">
        <v>100</v>
      </c>
      <c r="K241" s="18">
        <v>21.3</v>
      </c>
      <c r="L241" s="18">
        <v>0.63</v>
      </c>
    </row>
    <row r="242" spans="1:12" ht="14.25" x14ac:dyDescent="0.2">
      <c r="A242" s="23"/>
      <c r="B242" s="44" t="s">
        <v>72</v>
      </c>
      <c r="C242" s="43">
        <v>925</v>
      </c>
      <c r="D242" s="43">
        <f>SUM(D235:D241)</f>
        <v>36.22</v>
      </c>
      <c r="E242" s="43">
        <f>SUM(E235:E241)</f>
        <v>22.680000000000003</v>
      </c>
      <c r="F242" s="43">
        <f>SUM(F235:F241)</f>
        <v>117.93</v>
      </c>
      <c r="G242" s="43">
        <f>SUM(G235:G241)</f>
        <v>593.19999999999993</v>
      </c>
      <c r="H242" s="43">
        <f>SUM(H235:H241)</f>
        <v>0.64999999999999991</v>
      </c>
      <c r="I242" s="43">
        <f>SUM(I235:I240)</f>
        <v>0.45000000000000007</v>
      </c>
      <c r="J242" s="23">
        <f>SUM(J235:J241)</f>
        <v>168.17000000000002</v>
      </c>
      <c r="K242" s="23">
        <f>SUM(K235:K241)</f>
        <v>251.65</v>
      </c>
      <c r="L242" s="23">
        <f>SUM(L235:L241)</f>
        <v>10.190000000000001</v>
      </c>
    </row>
    <row r="243" spans="1:12" ht="14.25" x14ac:dyDescent="0.2">
      <c r="A243" s="165" t="s">
        <v>28</v>
      </c>
      <c r="B243" s="166"/>
      <c r="C243" s="166"/>
      <c r="D243" s="166"/>
      <c r="E243" s="166"/>
      <c r="F243" s="166"/>
      <c r="G243" s="166"/>
      <c r="H243" s="166"/>
      <c r="I243" s="166"/>
      <c r="J243" s="166"/>
      <c r="K243" s="166"/>
      <c r="L243" s="167"/>
    </row>
    <row r="244" spans="1:12" ht="15" x14ac:dyDescent="0.25">
      <c r="A244" s="109">
        <v>221</v>
      </c>
      <c r="B244" s="108" t="s">
        <v>145</v>
      </c>
      <c r="C244" s="109" t="s">
        <v>201</v>
      </c>
      <c r="D244" s="109">
        <v>14.87</v>
      </c>
      <c r="E244" s="109">
        <v>18.559999999999999</v>
      </c>
      <c r="F244" s="109">
        <v>23.15</v>
      </c>
      <c r="G244" s="109">
        <v>319</v>
      </c>
      <c r="H244" s="109">
        <v>0.05</v>
      </c>
      <c r="I244" s="109">
        <v>0</v>
      </c>
      <c r="J244" s="109">
        <v>0.64</v>
      </c>
      <c r="K244" s="109">
        <v>139</v>
      </c>
      <c r="L244" s="109">
        <v>0.74</v>
      </c>
    </row>
    <row r="245" spans="1:12" ht="15" x14ac:dyDescent="0.25">
      <c r="A245" s="107">
        <v>385</v>
      </c>
      <c r="B245" s="104" t="s">
        <v>46</v>
      </c>
      <c r="C245" s="105">
        <v>200</v>
      </c>
      <c r="D245" s="105">
        <v>5.44</v>
      </c>
      <c r="E245" s="105">
        <v>5.0599999999999996</v>
      </c>
      <c r="F245" s="105">
        <v>9.92</v>
      </c>
      <c r="G245" s="105">
        <v>107</v>
      </c>
      <c r="H245" s="106">
        <v>0.05</v>
      </c>
      <c r="I245" s="106">
        <v>0.22</v>
      </c>
      <c r="J245" s="106">
        <v>1.1000000000000001</v>
      </c>
      <c r="K245" s="106">
        <v>215.22</v>
      </c>
      <c r="L245" s="106">
        <v>0.1</v>
      </c>
    </row>
    <row r="246" spans="1:12" ht="14.25" x14ac:dyDescent="0.2">
      <c r="A246" s="129"/>
      <c r="B246" s="130" t="s">
        <v>29</v>
      </c>
      <c r="C246" s="131">
        <v>460</v>
      </c>
      <c r="D246" s="131">
        <f t="shared" ref="D246:L246" si="24">SUM(D244:D245)</f>
        <v>20.309999999999999</v>
      </c>
      <c r="E246" s="131">
        <f t="shared" si="24"/>
        <v>23.619999999999997</v>
      </c>
      <c r="F246" s="131">
        <f t="shared" si="24"/>
        <v>33.07</v>
      </c>
      <c r="G246" s="131">
        <f t="shared" si="24"/>
        <v>426</v>
      </c>
      <c r="H246" s="131">
        <f t="shared" si="24"/>
        <v>0.1</v>
      </c>
      <c r="I246" s="131">
        <f t="shared" si="24"/>
        <v>0.22</v>
      </c>
      <c r="J246" s="129">
        <f t="shared" si="24"/>
        <v>1.7400000000000002</v>
      </c>
      <c r="K246" s="129">
        <f t="shared" si="24"/>
        <v>354.22</v>
      </c>
      <c r="L246" s="129">
        <f t="shared" si="24"/>
        <v>0.84</v>
      </c>
    </row>
    <row r="247" spans="1:12" ht="14.25" x14ac:dyDescent="0.2">
      <c r="A247" s="165" t="s">
        <v>30</v>
      </c>
      <c r="B247" s="166"/>
      <c r="C247" s="166"/>
      <c r="D247" s="166"/>
      <c r="E247" s="166"/>
      <c r="F247" s="166"/>
      <c r="G247" s="166"/>
      <c r="H247" s="166"/>
      <c r="I247" s="166"/>
      <c r="J247" s="166"/>
      <c r="K247" s="166"/>
      <c r="L247" s="167"/>
    </row>
    <row r="248" spans="1:12" ht="15" x14ac:dyDescent="0.25">
      <c r="A248" s="36">
        <v>259</v>
      </c>
      <c r="B248" s="45" t="s">
        <v>194</v>
      </c>
      <c r="C248" s="36" t="s">
        <v>207</v>
      </c>
      <c r="D248" s="18">
        <v>34.299999999999997</v>
      </c>
      <c r="E248" s="18">
        <v>36.5</v>
      </c>
      <c r="F248" s="18">
        <v>35.68</v>
      </c>
      <c r="G248" s="18">
        <v>610.47</v>
      </c>
      <c r="H248" s="18">
        <v>0.33</v>
      </c>
      <c r="I248" s="18">
        <v>0.45</v>
      </c>
      <c r="J248" s="18">
        <v>44.84</v>
      </c>
      <c r="K248" s="18">
        <v>42.05</v>
      </c>
      <c r="L248" s="18">
        <v>6.24</v>
      </c>
    </row>
    <row r="249" spans="1:12" ht="15" x14ac:dyDescent="0.25">
      <c r="A249" s="36">
        <v>70</v>
      </c>
      <c r="B249" s="96" t="s">
        <v>210</v>
      </c>
      <c r="C249" s="36">
        <v>100</v>
      </c>
      <c r="D249" s="18">
        <v>1.1000000000000001</v>
      </c>
      <c r="E249" s="18">
        <v>0.1</v>
      </c>
      <c r="F249" s="18">
        <v>0.1</v>
      </c>
      <c r="G249" s="18">
        <v>13</v>
      </c>
      <c r="H249" s="18">
        <v>0.04</v>
      </c>
      <c r="I249" s="18">
        <v>0.03</v>
      </c>
      <c r="J249" s="18">
        <v>10</v>
      </c>
      <c r="K249" s="18">
        <v>14</v>
      </c>
      <c r="L249" s="18">
        <v>0.9</v>
      </c>
    </row>
    <row r="250" spans="1:12" ht="15.75" x14ac:dyDescent="0.2">
      <c r="A250" s="69"/>
      <c r="B250" s="31" t="s">
        <v>17</v>
      </c>
      <c r="C250" s="16">
        <v>50</v>
      </c>
      <c r="D250" s="16">
        <v>4.25</v>
      </c>
      <c r="E250" s="16">
        <v>0.8</v>
      </c>
      <c r="F250" s="16">
        <v>18.5</v>
      </c>
      <c r="G250" s="16">
        <v>98</v>
      </c>
      <c r="H250" s="15">
        <v>0.14000000000000001</v>
      </c>
      <c r="I250" s="15">
        <v>0.05</v>
      </c>
      <c r="J250" s="15">
        <v>0</v>
      </c>
      <c r="K250" s="15">
        <v>21.5</v>
      </c>
      <c r="L250" s="15">
        <v>2.5</v>
      </c>
    </row>
    <row r="251" spans="1:12" ht="15" x14ac:dyDescent="0.25">
      <c r="A251" s="43"/>
      <c r="B251" s="31" t="s">
        <v>26</v>
      </c>
      <c r="C251" s="17">
        <v>30</v>
      </c>
      <c r="D251" s="15">
        <v>1.98</v>
      </c>
      <c r="E251" s="15">
        <v>0.36</v>
      </c>
      <c r="F251" s="16">
        <v>10.23</v>
      </c>
      <c r="G251" s="30" t="s">
        <v>127</v>
      </c>
      <c r="H251" s="16">
        <v>0.05</v>
      </c>
      <c r="I251" s="16">
        <v>0.02</v>
      </c>
      <c r="J251" s="18">
        <v>0</v>
      </c>
      <c r="K251" s="18">
        <v>10.5</v>
      </c>
      <c r="L251" s="18">
        <v>1.17</v>
      </c>
    </row>
    <row r="252" spans="1:12" ht="15" x14ac:dyDescent="0.25">
      <c r="A252" s="16">
        <v>389</v>
      </c>
      <c r="B252" s="31" t="s">
        <v>82</v>
      </c>
      <c r="C252" s="17">
        <v>200</v>
      </c>
      <c r="D252" s="15">
        <v>0.76</v>
      </c>
      <c r="E252" s="15">
        <v>0</v>
      </c>
      <c r="F252" s="16">
        <v>20.57</v>
      </c>
      <c r="G252" s="16">
        <v>85</v>
      </c>
      <c r="H252" s="16">
        <v>0.02</v>
      </c>
      <c r="I252" s="18">
        <v>0</v>
      </c>
      <c r="J252" s="18">
        <v>0</v>
      </c>
      <c r="K252" s="18">
        <v>21.6</v>
      </c>
      <c r="L252" s="18">
        <v>2.7</v>
      </c>
    </row>
    <row r="253" spans="1:12" ht="14.25" x14ac:dyDescent="0.2">
      <c r="A253" s="23"/>
      <c r="B253" s="44" t="s">
        <v>57</v>
      </c>
      <c r="C253" s="43">
        <v>760</v>
      </c>
      <c r="D253" s="43">
        <f t="shared" ref="D253:L253" si="25">SUM(D248:D252)</f>
        <v>42.389999999999993</v>
      </c>
      <c r="E253" s="43">
        <f t="shared" si="25"/>
        <v>37.76</v>
      </c>
      <c r="F253" s="46">
        <f t="shared" si="25"/>
        <v>85.080000000000013</v>
      </c>
      <c r="G253" s="46">
        <f t="shared" si="25"/>
        <v>806.47</v>
      </c>
      <c r="H253" s="43">
        <f t="shared" si="25"/>
        <v>0.58000000000000007</v>
      </c>
      <c r="I253" s="43">
        <f t="shared" si="25"/>
        <v>0.55000000000000004</v>
      </c>
      <c r="J253" s="23">
        <f t="shared" si="25"/>
        <v>54.84</v>
      </c>
      <c r="K253" s="23">
        <f t="shared" si="25"/>
        <v>109.65</v>
      </c>
      <c r="L253" s="23">
        <f t="shared" si="25"/>
        <v>13.510000000000002</v>
      </c>
    </row>
    <row r="254" spans="1:12" ht="14.25" x14ac:dyDescent="0.2">
      <c r="A254" s="165" t="s">
        <v>33</v>
      </c>
      <c r="B254" s="166"/>
      <c r="C254" s="166"/>
      <c r="D254" s="166"/>
      <c r="E254" s="166"/>
      <c r="F254" s="166"/>
      <c r="G254" s="166"/>
      <c r="H254" s="166"/>
      <c r="I254" s="166"/>
      <c r="J254" s="166"/>
      <c r="K254" s="166"/>
      <c r="L254" s="167"/>
    </row>
    <row r="255" spans="1:12" ht="15" x14ac:dyDescent="0.2">
      <c r="A255" s="16">
        <v>386</v>
      </c>
      <c r="B255" s="31" t="s">
        <v>34</v>
      </c>
      <c r="C255" s="16">
        <v>200</v>
      </c>
      <c r="D255" s="16">
        <v>5.6</v>
      </c>
      <c r="E255" s="16">
        <v>6.4</v>
      </c>
      <c r="F255" s="16">
        <v>8.1999999999999993</v>
      </c>
      <c r="G255" s="16">
        <v>113</v>
      </c>
      <c r="H255" s="15">
        <v>0.06</v>
      </c>
      <c r="I255" s="15">
        <v>0.34</v>
      </c>
      <c r="J255" s="15">
        <v>1.4</v>
      </c>
      <c r="K255" s="15">
        <v>240</v>
      </c>
      <c r="L255" s="15">
        <v>0.2</v>
      </c>
    </row>
    <row r="256" spans="1:12" ht="14.25" x14ac:dyDescent="0.2">
      <c r="A256" s="163" t="s">
        <v>76</v>
      </c>
      <c r="B256" s="164"/>
      <c r="C256" s="43">
        <v>3050</v>
      </c>
      <c r="D256" s="43">
        <v>127.83999999999997</v>
      </c>
      <c r="E256" s="43">
        <v>130.69</v>
      </c>
      <c r="F256" s="43">
        <v>314.07</v>
      </c>
      <c r="G256" s="43">
        <v>2654.67</v>
      </c>
      <c r="H256" s="43">
        <v>1.7800000000000002</v>
      </c>
      <c r="I256" s="43">
        <v>1.7400000000000002</v>
      </c>
      <c r="J256" s="23">
        <v>252.10000000000002</v>
      </c>
      <c r="K256" s="23">
        <v>1277.6000000000001</v>
      </c>
      <c r="L256" s="23">
        <v>34.830000000000005</v>
      </c>
    </row>
    <row r="257" spans="1:12" ht="16.5" customHeight="1" x14ac:dyDescent="0.2">
      <c r="A257" s="165" t="s">
        <v>77</v>
      </c>
      <c r="B257" s="166"/>
      <c r="C257" s="166"/>
      <c r="D257" s="166"/>
      <c r="E257" s="166"/>
      <c r="F257" s="166"/>
      <c r="G257" s="166"/>
      <c r="H257" s="166"/>
      <c r="I257" s="166"/>
      <c r="J257" s="166"/>
      <c r="K257" s="166"/>
      <c r="L257" s="167"/>
    </row>
    <row r="258" spans="1:12" ht="16.5" customHeight="1" x14ac:dyDescent="0.2">
      <c r="A258" s="165" t="s">
        <v>15</v>
      </c>
      <c r="B258" s="166"/>
      <c r="C258" s="166"/>
      <c r="D258" s="166"/>
      <c r="E258" s="166"/>
      <c r="F258" s="166"/>
      <c r="G258" s="166"/>
      <c r="H258" s="166"/>
      <c r="I258" s="166"/>
      <c r="J258" s="166"/>
      <c r="K258" s="166"/>
      <c r="L258" s="167"/>
    </row>
    <row r="259" spans="1:12" ht="16.5" customHeight="1" x14ac:dyDescent="0.25">
      <c r="A259" s="107">
        <v>120</v>
      </c>
      <c r="B259" s="128" t="s">
        <v>119</v>
      </c>
      <c r="C259" s="109" t="s">
        <v>120</v>
      </c>
      <c r="D259" s="107">
        <v>4.2300000000000004</v>
      </c>
      <c r="E259" s="107">
        <v>6.41</v>
      </c>
      <c r="F259" s="107">
        <v>19.920000000000002</v>
      </c>
      <c r="G259" s="107">
        <v>154</v>
      </c>
      <c r="H259" s="107">
        <v>0.05</v>
      </c>
      <c r="I259" s="107">
        <v>0.13</v>
      </c>
      <c r="J259" s="107">
        <v>0.52</v>
      </c>
      <c r="K259" s="107">
        <v>114.12</v>
      </c>
      <c r="L259" s="107">
        <v>0.32</v>
      </c>
    </row>
    <row r="260" spans="1:12" ht="16.5" customHeight="1" x14ac:dyDescent="0.2">
      <c r="A260" s="69"/>
      <c r="B260" s="31" t="s">
        <v>17</v>
      </c>
      <c r="C260" s="16">
        <v>40</v>
      </c>
      <c r="D260" s="16">
        <v>3.4</v>
      </c>
      <c r="E260" s="16">
        <v>0.64</v>
      </c>
      <c r="F260" s="16">
        <v>14.8</v>
      </c>
      <c r="G260" s="16">
        <v>78</v>
      </c>
      <c r="H260" s="15">
        <v>0.1</v>
      </c>
      <c r="I260" s="15">
        <v>0.04</v>
      </c>
      <c r="J260" s="15">
        <v>0</v>
      </c>
      <c r="K260" s="15">
        <v>17.2</v>
      </c>
      <c r="L260" s="15">
        <v>2</v>
      </c>
    </row>
    <row r="261" spans="1:12" ht="16.5" customHeight="1" x14ac:dyDescent="0.25">
      <c r="A261" s="118" t="s">
        <v>144</v>
      </c>
      <c r="B261" s="31" t="s">
        <v>179</v>
      </c>
      <c r="C261" s="124" t="s">
        <v>143</v>
      </c>
      <c r="D261" s="15">
        <v>2.31</v>
      </c>
      <c r="E261" s="15">
        <v>8.1</v>
      </c>
      <c r="F261" s="16">
        <v>14.9</v>
      </c>
      <c r="G261" s="16">
        <v>144.69999999999999</v>
      </c>
      <c r="H261" s="16">
        <v>0.05</v>
      </c>
      <c r="I261" s="18">
        <v>0</v>
      </c>
      <c r="J261" s="18">
        <v>0</v>
      </c>
      <c r="K261" s="18">
        <v>10</v>
      </c>
      <c r="L261" s="18">
        <v>0.48</v>
      </c>
    </row>
    <row r="262" spans="1:12" ht="16.5" customHeight="1" x14ac:dyDescent="0.25">
      <c r="A262" s="118">
        <v>15</v>
      </c>
      <c r="B262" s="31" t="s">
        <v>51</v>
      </c>
      <c r="C262" s="17">
        <v>15</v>
      </c>
      <c r="D262" s="15">
        <v>4</v>
      </c>
      <c r="E262" s="15">
        <v>4</v>
      </c>
      <c r="F262" s="16">
        <v>0</v>
      </c>
      <c r="G262" s="16">
        <v>51</v>
      </c>
      <c r="H262" s="16">
        <v>0</v>
      </c>
      <c r="I262" s="18">
        <v>0</v>
      </c>
      <c r="J262" s="18">
        <v>0</v>
      </c>
      <c r="K262" s="18">
        <v>158</v>
      </c>
      <c r="L262" s="18">
        <v>0</v>
      </c>
    </row>
    <row r="263" spans="1:12" ht="16.5" customHeight="1" x14ac:dyDescent="0.25">
      <c r="A263" s="118"/>
      <c r="B263" s="31" t="s">
        <v>26</v>
      </c>
      <c r="C263" s="17">
        <v>30</v>
      </c>
      <c r="D263" s="15">
        <v>1.98</v>
      </c>
      <c r="E263" s="15">
        <v>0.36</v>
      </c>
      <c r="F263" s="16">
        <v>10.23</v>
      </c>
      <c r="G263" s="16" t="s">
        <v>127</v>
      </c>
      <c r="H263" s="16">
        <v>0.05</v>
      </c>
      <c r="I263" s="18">
        <v>0.02</v>
      </c>
      <c r="J263" s="18">
        <v>0</v>
      </c>
      <c r="K263" s="18">
        <v>10.5</v>
      </c>
      <c r="L263" s="18">
        <v>1.17</v>
      </c>
    </row>
    <row r="264" spans="1:12" ht="16.5" customHeight="1" x14ac:dyDescent="0.25">
      <c r="A264" s="36">
        <v>378</v>
      </c>
      <c r="B264" s="28" t="s">
        <v>39</v>
      </c>
      <c r="C264" s="16" t="s">
        <v>40</v>
      </c>
      <c r="D264" s="16">
        <v>1.5</v>
      </c>
      <c r="E264" s="16">
        <v>1.6</v>
      </c>
      <c r="F264" s="16">
        <v>17.350000000000001</v>
      </c>
      <c r="G264" s="16">
        <v>86.7</v>
      </c>
      <c r="H264" s="15">
        <v>0.02</v>
      </c>
      <c r="I264" s="15">
        <v>0</v>
      </c>
      <c r="J264" s="15">
        <v>0.65</v>
      </c>
      <c r="K264" s="15">
        <v>62.9</v>
      </c>
      <c r="L264" s="15">
        <v>0.45</v>
      </c>
    </row>
    <row r="265" spans="1:12" ht="16.5" customHeight="1" x14ac:dyDescent="0.2">
      <c r="A265" s="23"/>
      <c r="B265" s="44" t="s">
        <v>18</v>
      </c>
      <c r="C265" s="43">
        <v>560</v>
      </c>
      <c r="D265" s="43">
        <f t="shared" ref="D265:L265" si="26">SUM(D259:D262)</f>
        <v>13.940000000000001</v>
      </c>
      <c r="E265" s="43">
        <f t="shared" si="26"/>
        <v>19.149999999999999</v>
      </c>
      <c r="F265" s="43">
        <f t="shared" si="26"/>
        <v>49.62</v>
      </c>
      <c r="G265" s="43">
        <f t="shared" si="26"/>
        <v>427.7</v>
      </c>
      <c r="H265" s="43">
        <f t="shared" si="26"/>
        <v>0.2</v>
      </c>
      <c r="I265" s="43">
        <f t="shared" si="26"/>
        <v>0.17</v>
      </c>
      <c r="J265" s="23">
        <f t="shared" si="26"/>
        <v>0.52</v>
      </c>
      <c r="K265" s="23">
        <f t="shared" si="26"/>
        <v>299.32</v>
      </c>
      <c r="L265" s="23">
        <f t="shared" si="26"/>
        <v>2.8</v>
      </c>
    </row>
    <row r="266" spans="1:12" ht="14.25" x14ac:dyDescent="0.2">
      <c r="A266" s="165" t="s">
        <v>41</v>
      </c>
      <c r="B266" s="166"/>
      <c r="C266" s="166"/>
      <c r="D266" s="166"/>
      <c r="E266" s="166"/>
      <c r="F266" s="166"/>
      <c r="G266" s="166"/>
      <c r="H266" s="166"/>
      <c r="I266" s="166"/>
      <c r="J266" s="166"/>
      <c r="K266" s="166"/>
      <c r="L266" s="167"/>
    </row>
    <row r="267" spans="1:12" ht="15" x14ac:dyDescent="0.25">
      <c r="A267" s="41">
        <v>338</v>
      </c>
      <c r="B267" s="45" t="s">
        <v>163</v>
      </c>
      <c r="C267" s="36" t="s">
        <v>20</v>
      </c>
      <c r="D267" s="36">
        <v>3</v>
      </c>
      <c r="E267" s="36">
        <v>0.2</v>
      </c>
      <c r="F267" s="36">
        <v>38</v>
      </c>
      <c r="G267" s="36">
        <v>166</v>
      </c>
      <c r="H267" s="16">
        <v>0.08</v>
      </c>
      <c r="I267" s="16">
        <v>0.1</v>
      </c>
      <c r="J267" s="18">
        <v>20</v>
      </c>
      <c r="K267" s="18">
        <v>16</v>
      </c>
      <c r="L267" s="18">
        <v>1.2</v>
      </c>
    </row>
    <row r="268" spans="1:12" ht="14.25" x14ac:dyDescent="0.2">
      <c r="A268" s="23"/>
      <c r="B268" s="44" t="s">
        <v>21</v>
      </c>
      <c r="C268" s="43">
        <v>200</v>
      </c>
      <c r="D268" s="43">
        <v>3</v>
      </c>
      <c r="E268" s="43">
        <v>0.2</v>
      </c>
      <c r="F268" s="43">
        <v>38</v>
      </c>
      <c r="G268" s="43">
        <v>166</v>
      </c>
      <c r="H268" s="43">
        <v>0.08</v>
      </c>
      <c r="I268" s="43">
        <v>0.1</v>
      </c>
      <c r="J268" s="23">
        <v>20</v>
      </c>
      <c r="K268" s="23">
        <v>16</v>
      </c>
      <c r="L268" s="23">
        <v>1.2</v>
      </c>
    </row>
    <row r="269" spans="1:12" ht="14.25" x14ac:dyDescent="0.2">
      <c r="A269" s="165" t="s">
        <v>22</v>
      </c>
      <c r="B269" s="166"/>
      <c r="C269" s="166"/>
      <c r="D269" s="166"/>
      <c r="E269" s="166"/>
      <c r="F269" s="166"/>
      <c r="G269" s="166"/>
      <c r="H269" s="166"/>
      <c r="I269" s="166"/>
      <c r="J269" s="166"/>
      <c r="K269" s="166"/>
      <c r="L269" s="167"/>
    </row>
    <row r="270" spans="1:12" ht="15.75" x14ac:dyDescent="0.2">
      <c r="A270" s="16">
        <v>102</v>
      </c>
      <c r="B270" s="71" t="s">
        <v>23</v>
      </c>
      <c r="C270" s="16">
        <v>200</v>
      </c>
      <c r="D270" s="16">
        <v>4.3600000000000003</v>
      </c>
      <c r="E270" s="16">
        <v>4</v>
      </c>
      <c r="F270" s="16">
        <v>16.559999999999999</v>
      </c>
      <c r="G270" s="16">
        <v>120</v>
      </c>
      <c r="H270" s="15">
        <v>0.14000000000000001</v>
      </c>
      <c r="I270" s="15">
        <v>0.06</v>
      </c>
      <c r="J270" s="15">
        <v>4.8600000000000003</v>
      </c>
      <c r="K270" s="15">
        <v>36.31</v>
      </c>
      <c r="L270" s="15">
        <v>1.52</v>
      </c>
    </row>
    <row r="271" spans="1:12" ht="15" x14ac:dyDescent="0.2">
      <c r="A271" s="16">
        <v>290</v>
      </c>
      <c r="B271" s="28" t="s">
        <v>176</v>
      </c>
      <c r="C271" s="16" t="s">
        <v>155</v>
      </c>
      <c r="D271" s="16">
        <v>28</v>
      </c>
      <c r="E271" s="16">
        <v>30.7</v>
      </c>
      <c r="F271" s="16">
        <v>6.05</v>
      </c>
      <c r="G271" s="16">
        <v>424.9</v>
      </c>
      <c r="H271" s="15">
        <v>0</v>
      </c>
      <c r="I271" s="15">
        <v>0.02</v>
      </c>
      <c r="J271" s="15">
        <v>2.8</v>
      </c>
      <c r="K271" s="15">
        <v>43.3</v>
      </c>
      <c r="L271" s="15">
        <v>2.0099999999999998</v>
      </c>
    </row>
    <row r="272" spans="1:12" ht="15" x14ac:dyDescent="0.2">
      <c r="A272" s="16">
        <v>143</v>
      </c>
      <c r="B272" s="92" t="s">
        <v>190</v>
      </c>
      <c r="C272" s="17">
        <v>180</v>
      </c>
      <c r="D272" s="16">
        <v>2.88</v>
      </c>
      <c r="E272" s="16">
        <v>10.62</v>
      </c>
      <c r="F272" s="16">
        <v>18.54</v>
      </c>
      <c r="G272" s="16">
        <v>183.51</v>
      </c>
      <c r="H272" s="15">
        <v>0.09</v>
      </c>
      <c r="I272" s="15">
        <v>0</v>
      </c>
      <c r="J272" s="15">
        <v>34.11</v>
      </c>
      <c r="K272" s="15">
        <v>37.35</v>
      </c>
      <c r="L272" s="15">
        <v>1.1200000000000001</v>
      </c>
    </row>
    <row r="273" spans="1:12" ht="15" x14ac:dyDescent="0.2">
      <c r="A273" s="16">
        <v>70</v>
      </c>
      <c r="B273" s="92" t="s">
        <v>210</v>
      </c>
      <c r="C273" s="17">
        <v>100</v>
      </c>
      <c r="D273" s="28">
        <v>1.1000000000000001</v>
      </c>
      <c r="E273" s="28">
        <v>0.1</v>
      </c>
      <c r="F273" s="28">
        <v>0.1</v>
      </c>
      <c r="G273" s="16">
        <v>13</v>
      </c>
      <c r="H273" s="29">
        <v>0.04</v>
      </c>
      <c r="I273" s="29">
        <v>0.03</v>
      </c>
      <c r="J273" s="29">
        <v>10</v>
      </c>
      <c r="K273" s="29">
        <v>14</v>
      </c>
      <c r="L273" s="29">
        <v>0.9</v>
      </c>
    </row>
    <row r="274" spans="1:12" ht="15" x14ac:dyDescent="0.25">
      <c r="A274" s="72"/>
      <c r="B274" s="31" t="s">
        <v>25</v>
      </c>
      <c r="C274" s="17">
        <v>80</v>
      </c>
      <c r="D274" s="15">
        <v>6.8</v>
      </c>
      <c r="E274" s="15">
        <v>1.28</v>
      </c>
      <c r="F274" s="16">
        <v>29.6</v>
      </c>
      <c r="G274" s="30" t="s">
        <v>128</v>
      </c>
      <c r="H274" s="16">
        <v>0.22</v>
      </c>
      <c r="I274" s="16">
        <v>0.08</v>
      </c>
      <c r="J274" s="36">
        <v>0</v>
      </c>
      <c r="K274" s="36">
        <v>34.4</v>
      </c>
      <c r="L274" s="36">
        <v>4</v>
      </c>
    </row>
    <row r="275" spans="1:12" ht="15" x14ac:dyDescent="0.25">
      <c r="A275" s="20"/>
      <c r="B275" s="31" t="s">
        <v>26</v>
      </c>
      <c r="C275" s="17">
        <v>40</v>
      </c>
      <c r="D275" s="15">
        <v>2.64</v>
      </c>
      <c r="E275" s="15">
        <v>0.48</v>
      </c>
      <c r="F275" s="16">
        <v>13.64</v>
      </c>
      <c r="G275" s="30" t="s">
        <v>185</v>
      </c>
      <c r="H275" s="16">
        <v>0.06</v>
      </c>
      <c r="I275" s="16">
        <v>0.02</v>
      </c>
      <c r="J275" s="18">
        <v>0</v>
      </c>
      <c r="K275" s="18">
        <v>14</v>
      </c>
      <c r="L275" s="18">
        <v>1.56</v>
      </c>
    </row>
    <row r="276" spans="1:12" ht="15" x14ac:dyDescent="0.25">
      <c r="A276" s="18">
        <v>342</v>
      </c>
      <c r="B276" s="28" t="s">
        <v>137</v>
      </c>
      <c r="C276" s="16">
        <v>200</v>
      </c>
      <c r="D276" s="16">
        <v>0</v>
      </c>
      <c r="E276" s="16">
        <v>0</v>
      </c>
      <c r="F276" s="16">
        <v>24</v>
      </c>
      <c r="G276" s="16">
        <v>98</v>
      </c>
      <c r="H276" s="15">
        <v>0</v>
      </c>
      <c r="I276" s="15">
        <v>0</v>
      </c>
      <c r="J276" s="15">
        <v>1.72</v>
      </c>
      <c r="K276" s="15">
        <v>14.5</v>
      </c>
      <c r="L276" s="15">
        <v>0.94</v>
      </c>
    </row>
    <row r="277" spans="1:12" ht="15" x14ac:dyDescent="0.25">
      <c r="A277" s="18"/>
      <c r="B277" s="58" t="s">
        <v>45</v>
      </c>
      <c r="C277" s="43">
        <v>950</v>
      </c>
      <c r="D277" s="43">
        <f t="shared" ref="D277:L277" si="27">SUM(D270:D276)</f>
        <v>45.78</v>
      </c>
      <c r="E277" s="43">
        <f>SUM(E271:E276)</f>
        <v>43.18</v>
      </c>
      <c r="F277" s="43">
        <f t="shared" si="27"/>
        <v>108.49</v>
      </c>
      <c r="G277" s="43">
        <f>SUM(G270:G276)</f>
        <v>839.41</v>
      </c>
      <c r="H277" s="43">
        <f t="shared" si="27"/>
        <v>0.55000000000000004</v>
      </c>
      <c r="I277" s="43">
        <f t="shared" si="27"/>
        <v>0.21</v>
      </c>
      <c r="J277" s="23">
        <f t="shared" si="27"/>
        <v>53.489999999999995</v>
      </c>
      <c r="K277" s="23">
        <f t="shared" si="27"/>
        <v>193.86</v>
      </c>
      <c r="L277" s="23">
        <f t="shared" si="27"/>
        <v>12.05</v>
      </c>
    </row>
    <row r="278" spans="1:12" ht="14.25" x14ac:dyDescent="0.2">
      <c r="A278" s="165" t="s">
        <v>28</v>
      </c>
      <c r="B278" s="166"/>
      <c r="C278" s="166"/>
      <c r="D278" s="166"/>
      <c r="E278" s="166"/>
      <c r="F278" s="166"/>
      <c r="G278" s="166"/>
      <c r="H278" s="166"/>
      <c r="I278" s="166"/>
      <c r="J278" s="166"/>
      <c r="K278" s="166"/>
      <c r="L278" s="167"/>
    </row>
    <row r="279" spans="1:12" ht="15" x14ac:dyDescent="0.25">
      <c r="A279" s="36">
        <v>406</v>
      </c>
      <c r="B279" s="18" t="s">
        <v>174</v>
      </c>
      <c r="C279" s="36">
        <v>100</v>
      </c>
      <c r="D279" s="36">
        <v>6.69</v>
      </c>
      <c r="E279" s="36">
        <v>9.94</v>
      </c>
      <c r="F279" s="36">
        <v>37.82</v>
      </c>
      <c r="G279" s="36">
        <v>267</v>
      </c>
      <c r="H279" s="36">
        <v>0.09</v>
      </c>
      <c r="I279" s="36">
        <v>0.06</v>
      </c>
      <c r="J279" s="36">
        <v>15.84</v>
      </c>
      <c r="K279" s="18">
        <v>61.05</v>
      </c>
      <c r="L279" s="18">
        <v>1.1000000000000001</v>
      </c>
    </row>
    <row r="280" spans="1:12" ht="15" x14ac:dyDescent="0.25">
      <c r="A280" s="36">
        <v>389</v>
      </c>
      <c r="B280" s="28" t="s">
        <v>82</v>
      </c>
      <c r="C280" s="16">
        <v>200</v>
      </c>
      <c r="D280" s="16">
        <v>0.76</v>
      </c>
      <c r="E280" s="16">
        <v>0</v>
      </c>
      <c r="F280" s="16">
        <v>20.57</v>
      </c>
      <c r="G280" s="28">
        <v>85</v>
      </c>
      <c r="H280" s="16">
        <v>0.02</v>
      </c>
      <c r="I280" s="16">
        <v>0</v>
      </c>
      <c r="J280" s="16">
        <v>0</v>
      </c>
      <c r="K280" s="16">
        <v>21.6</v>
      </c>
      <c r="L280" s="16">
        <v>2.7</v>
      </c>
    </row>
    <row r="281" spans="1:12" ht="14.25" x14ac:dyDescent="0.2">
      <c r="A281" s="23"/>
      <c r="B281" s="44" t="s">
        <v>29</v>
      </c>
      <c r="C281" s="43">
        <v>300</v>
      </c>
      <c r="D281" s="43">
        <f>SUM(D279:D280)</f>
        <v>7.45</v>
      </c>
      <c r="E281" s="43">
        <v>22.68</v>
      </c>
      <c r="F281" s="43">
        <v>49.93</v>
      </c>
      <c r="G281" s="43">
        <v>533</v>
      </c>
      <c r="H281" s="43">
        <v>0.1</v>
      </c>
      <c r="I281" s="43">
        <v>0.4</v>
      </c>
      <c r="J281" s="23">
        <v>0.38</v>
      </c>
      <c r="K281" s="23">
        <v>307.62</v>
      </c>
      <c r="L281" s="23">
        <v>3.7</v>
      </c>
    </row>
    <row r="282" spans="1:12" ht="14.25" x14ac:dyDescent="0.2">
      <c r="A282" s="165" t="s">
        <v>30</v>
      </c>
      <c r="B282" s="166"/>
      <c r="C282" s="166"/>
      <c r="D282" s="166"/>
      <c r="E282" s="166"/>
      <c r="F282" s="166"/>
      <c r="G282" s="166"/>
      <c r="H282" s="166"/>
      <c r="I282" s="166"/>
      <c r="J282" s="166"/>
      <c r="K282" s="166"/>
      <c r="L282" s="167"/>
    </row>
    <row r="283" spans="1:12" ht="15" x14ac:dyDescent="0.2">
      <c r="A283" s="28">
        <v>243</v>
      </c>
      <c r="B283" s="28" t="s">
        <v>180</v>
      </c>
      <c r="C283" s="16" t="s">
        <v>134</v>
      </c>
      <c r="D283" s="16">
        <v>6.4</v>
      </c>
      <c r="E283" s="16">
        <v>10.220000000000001</v>
      </c>
      <c r="F283" s="16">
        <v>70.3</v>
      </c>
      <c r="G283" s="16">
        <v>402</v>
      </c>
      <c r="H283" s="15">
        <v>0.08</v>
      </c>
      <c r="I283" s="15">
        <v>0.17</v>
      </c>
      <c r="J283" s="15">
        <v>0</v>
      </c>
      <c r="K283" s="15">
        <v>9.76</v>
      </c>
      <c r="L283" s="15">
        <v>0.96</v>
      </c>
    </row>
    <row r="284" spans="1:12" ht="15" x14ac:dyDescent="0.2">
      <c r="A284" s="104">
        <v>203</v>
      </c>
      <c r="B284" s="104" t="s">
        <v>181</v>
      </c>
      <c r="C284" s="105" t="s">
        <v>197</v>
      </c>
      <c r="D284" s="105">
        <v>6.23</v>
      </c>
      <c r="E284" s="105">
        <v>6.19</v>
      </c>
      <c r="F284" s="105">
        <v>0.71</v>
      </c>
      <c r="G284" s="105">
        <v>330</v>
      </c>
      <c r="H284" s="106">
        <v>0.08</v>
      </c>
      <c r="I284" s="106">
        <v>0.01</v>
      </c>
      <c r="J284" s="106">
        <v>0</v>
      </c>
      <c r="K284" s="106">
        <v>14.9</v>
      </c>
      <c r="L284" s="106">
        <v>0.91</v>
      </c>
    </row>
    <row r="285" spans="1:12" ht="15" x14ac:dyDescent="0.2">
      <c r="A285" s="104">
        <v>131</v>
      </c>
      <c r="B285" s="116" t="s">
        <v>216</v>
      </c>
      <c r="C285" s="105" t="s">
        <v>172</v>
      </c>
      <c r="D285" s="105">
        <v>1.86</v>
      </c>
      <c r="E285" s="105">
        <v>0.12</v>
      </c>
      <c r="F285" s="105">
        <v>3.9</v>
      </c>
      <c r="G285" s="105">
        <v>24</v>
      </c>
      <c r="H285" s="106">
        <v>7.0000000000000007E-2</v>
      </c>
      <c r="I285" s="106">
        <v>0.03</v>
      </c>
      <c r="J285" s="106">
        <v>6</v>
      </c>
      <c r="K285" s="106">
        <v>12</v>
      </c>
      <c r="L285" s="106">
        <v>0.42</v>
      </c>
    </row>
    <row r="286" spans="1:12" ht="15.75" x14ac:dyDescent="0.2">
      <c r="A286" s="69"/>
      <c r="B286" s="31" t="s">
        <v>17</v>
      </c>
      <c r="C286" s="16">
        <v>50</v>
      </c>
      <c r="D286" s="16">
        <v>4.25</v>
      </c>
      <c r="E286" s="16">
        <v>0.8</v>
      </c>
      <c r="F286" s="16">
        <v>18.5</v>
      </c>
      <c r="G286" s="16">
        <v>98</v>
      </c>
      <c r="H286" s="15">
        <v>0.14000000000000001</v>
      </c>
      <c r="I286" s="15">
        <v>0.05</v>
      </c>
      <c r="J286" s="15">
        <v>0</v>
      </c>
      <c r="K286" s="15">
        <v>21.5</v>
      </c>
      <c r="L286" s="15">
        <v>2.5</v>
      </c>
    </row>
    <row r="287" spans="1:12" ht="15" x14ac:dyDescent="0.25">
      <c r="A287" s="43"/>
      <c r="B287" s="31" t="s">
        <v>26</v>
      </c>
      <c r="C287" s="17">
        <v>30</v>
      </c>
      <c r="D287" s="15">
        <v>1.98</v>
      </c>
      <c r="E287" s="15">
        <v>0.36</v>
      </c>
      <c r="F287" s="16">
        <v>10.23</v>
      </c>
      <c r="G287" s="30" t="s">
        <v>127</v>
      </c>
      <c r="H287" s="16">
        <v>0.05</v>
      </c>
      <c r="I287" s="16">
        <v>0.02</v>
      </c>
      <c r="J287" s="18">
        <v>0</v>
      </c>
      <c r="K287" s="18">
        <v>10.5</v>
      </c>
      <c r="L287" s="18">
        <v>1.17</v>
      </c>
    </row>
    <row r="288" spans="1:12" ht="15" x14ac:dyDescent="0.25">
      <c r="A288" s="36">
        <v>349</v>
      </c>
      <c r="B288" s="70" t="s">
        <v>24</v>
      </c>
      <c r="C288" s="16">
        <v>200</v>
      </c>
      <c r="D288" s="16">
        <v>0.42</v>
      </c>
      <c r="E288" s="16">
        <v>0</v>
      </c>
      <c r="F288" s="16">
        <v>26.9</v>
      </c>
      <c r="G288" s="16">
        <v>109</v>
      </c>
      <c r="H288" s="15">
        <v>0</v>
      </c>
      <c r="I288" s="15">
        <v>0</v>
      </c>
      <c r="J288" s="15">
        <v>0.16</v>
      </c>
      <c r="K288" s="15">
        <v>28.44</v>
      </c>
      <c r="L288" s="15">
        <v>1.1499999999999999</v>
      </c>
    </row>
    <row r="289" spans="1:12" ht="14.25" x14ac:dyDescent="0.2">
      <c r="A289" s="23"/>
      <c r="B289" s="44" t="s">
        <v>57</v>
      </c>
      <c r="C289" s="43">
        <v>638</v>
      </c>
      <c r="D289" s="43">
        <f>SUM(D283:D288)</f>
        <v>21.140000000000004</v>
      </c>
      <c r="E289" s="43">
        <f>SUM(E283:E287)</f>
        <v>17.690000000000001</v>
      </c>
      <c r="F289" s="43">
        <f>SUM(F283:F288)</f>
        <v>130.54</v>
      </c>
      <c r="G289" s="43">
        <f>SUM(G283:G288)</f>
        <v>963</v>
      </c>
      <c r="H289" s="43">
        <f>SUM(H283:H288)</f>
        <v>0.42</v>
      </c>
      <c r="I289" s="43">
        <f>SUM(I283:I287)</f>
        <v>0.28000000000000003</v>
      </c>
      <c r="J289" s="23">
        <f>SUM(J283:J288)</f>
        <v>6.16</v>
      </c>
      <c r="K289" s="23">
        <f>SUM(K283:K288)</f>
        <v>97.1</v>
      </c>
      <c r="L289" s="23">
        <f>SUM(L283:L288)</f>
        <v>7.1099999999999994</v>
      </c>
    </row>
    <row r="290" spans="1:12" ht="14.25" x14ac:dyDescent="0.2">
      <c r="A290" s="165" t="s">
        <v>78</v>
      </c>
      <c r="B290" s="166"/>
      <c r="C290" s="166"/>
      <c r="D290" s="166"/>
      <c r="E290" s="166"/>
      <c r="F290" s="166"/>
      <c r="G290" s="166"/>
      <c r="H290" s="166"/>
      <c r="I290" s="166"/>
      <c r="J290" s="166"/>
      <c r="K290" s="166"/>
      <c r="L290" s="167"/>
    </row>
    <row r="291" spans="1:12" ht="15" x14ac:dyDescent="0.25">
      <c r="A291" s="47">
        <v>386</v>
      </c>
      <c r="B291" s="28" t="s">
        <v>106</v>
      </c>
      <c r="C291" s="16">
        <v>200</v>
      </c>
      <c r="D291" s="16">
        <v>5.84</v>
      </c>
      <c r="E291" s="16">
        <v>10.93</v>
      </c>
      <c r="F291" s="16">
        <v>7.73</v>
      </c>
      <c r="G291" s="16">
        <v>153</v>
      </c>
      <c r="H291" s="15">
        <v>0.03</v>
      </c>
      <c r="I291" s="15">
        <v>0.22</v>
      </c>
      <c r="J291" s="15">
        <v>0.25</v>
      </c>
      <c r="K291" s="15">
        <v>225.88</v>
      </c>
      <c r="L291" s="15">
        <v>0.18</v>
      </c>
    </row>
    <row r="292" spans="1:12" ht="15" x14ac:dyDescent="0.25">
      <c r="A292" s="163" t="s">
        <v>79</v>
      </c>
      <c r="B292" s="164"/>
      <c r="C292" s="43">
        <v>2848</v>
      </c>
      <c r="D292" s="93">
        <v>97.15</v>
      </c>
      <c r="E292" s="93">
        <v>113.83000000000001</v>
      </c>
      <c r="F292" s="93">
        <v>384.31000000000006</v>
      </c>
      <c r="G292" s="93">
        <v>3082.11</v>
      </c>
      <c r="H292" s="93">
        <v>1.3800000000000001</v>
      </c>
      <c r="I292" s="93">
        <v>1.3800000000000001</v>
      </c>
      <c r="J292" s="93">
        <v>80.799999999999983</v>
      </c>
      <c r="K292" s="93">
        <v>1139.78</v>
      </c>
      <c r="L292" s="93">
        <v>27.04</v>
      </c>
    </row>
    <row r="293" spans="1:12" ht="17.25" customHeight="1" x14ac:dyDescent="0.2">
      <c r="A293" s="165" t="s">
        <v>80</v>
      </c>
      <c r="B293" s="166"/>
      <c r="C293" s="166"/>
      <c r="D293" s="166"/>
      <c r="E293" s="166"/>
      <c r="F293" s="166"/>
      <c r="G293" s="166"/>
      <c r="H293" s="166"/>
      <c r="I293" s="166"/>
      <c r="J293" s="166"/>
      <c r="K293" s="166"/>
      <c r="L293" s="167"/>
    </row>
    <row r="294" spans="1:12" ht="17.25" customHeight="1" x14ac:dyDescent="0.2">
      <c r="A294" s="165" t="s">
        <v>15</v>
      </c>
      <c r="B294" s="166"/>
      <c r="C294" s="166"/>
      <c r="D294" s="166"/>
      <c r="E294" s="166"/>
      <c r="F294" s="166"/>
      <c r="G294" s="166"/>
      <c r="H294" s="166"/>
      <c r="I294" s="166"/>
      <c r="J294" s="166"/>
      <c r="K294" s="166"/>
      <c r="L294" s="167"/>
    </row>
    <row r="295" spans="1:12" ht="15" x14ac:dyDescent="0.25">
      <c r="A295" s="27">
        <v>181</v>
      </c>
      <c r="B295" s="103" t="s">
        <v>122</v>
      </c>
      <c r="C295" s="36" t="s">
        <v>120</v>
      </c>
      <c r="D295" s="27">
        <v>5.7</v>
      </c>
      <c r="E295" s="27">
        <v>9.9499999999999993</v>
      </c>
      <c r="F295" s="27">
        <v>37.97</v>
      </c>
      <c r="G295" s="27">
        <v>264</v>
      </c>
      <c r="H295" s="27">
        <v>0.06</v>
      </c>
      <c r="I295" s="40">
        <v>0.14000000000000001</v>
      </c>
      <c r="J295" s="40">
        <v>0.52</v>
      </c>
      <c r="K295" s="40">
        <v>115.9</v>
      </c>
      <c r="L295" s="40">
        <v>0.38</v>
      </c>
    </row>
    <row r="296" spans="1:12" ht="15" x14ac:dyDescent="0.2">
      <c r="A296" s="17" t="s">
        <v>144</v>
      </c>
      <c r="B296" s="31" t="s">
        <v>179</v>
      </c>
      <c r="C296" s="30" t="s">
        <v>143</v>
      </c>
      <c r="D296" s="16">
        <v>2.31</v>
      </c>
      <c r="E296" s="16">
        <v>8.1</v>
      </c>
      <c r="F296" s="16">
        <v>14.9</v>
      </c>
      <c r="G296" s="16">
        <v>144.69999999999999</v>
      </c>
      <c r="H296" s="15">
        <v>0.05</v>
      </c>
      <c r="I296" s="15">
        <v>0</v>
      </c>
      <c r="J296" s="15">
        <v>0</v>
      </c>
      <c r="K296" s="15">
        <v>10</v>
      </c>
      <c r="L296" s="15">
        <v>0.48</v>
      </c>
    </row>
    <row r="297" spans="1:12" ht="15" x14ac:dyDescent="0.2">
      <c r="A297" s="17"/>
      <c r="B297" s="31" t="s">
        <v>146</v>
      </c>
      <c r="C297" s="16">
        <v>20</v>
      </c>
      <c r="D297" s="16">
        <v>0.08</v>
      </c>
      <c r="E297" s="16">
        <v>0</v>
      </c>
      <c r="F297" s="16">
        <v>13</v>
      </c>
      <c r="G297" s="16">
        <v>50</v>
      </c>
      <c r="H297" s="15">
        <v>2E-3</v>
      </c>
      <c r="I297" s="15">
        <v>4.0000000000000001E-3</v>
      </c>
      <c r="J297" s="15">
        <v>0.1</v>
      </c>
      <c r="K297" s="15">
        <v>2.8</v>
      </c>
      <c r="L297" s="15">
        <v>0.26</v>
      </c>
    </row>
    <row r="298" spans="1:12" ht="15" x14ac:dyDescent="0.2">
      <c r="A298" s="17"/>
      <c r="B298" s="31" t="s">
        <v>17</v>
      </c>
      <c r="C298" s="16">
        <v>40</v>
      </c>
      <c r="D298" s="16">
        <v>3.4</v>
      </c>
      <c r="E298" s="16">
        <v>0.64</v>
      </c>
      <c r="F298" s="16">
        <v>14.8</v>
      </c>
      <c r="G298" s="16">
        <v>78</v>
      </c>
      <c r="H298" s="15">
        <v>0.1</v>
      </c>
      <c r="I298" s="15">
        <v>0.04</v>
      </c>
      <c r="J298" s="15">
        <v>0</v>
      </c>
      <c r="K298" s="15">
        <v>17.2</v>
      </c>
      <c r="L298" s="15">
        <v>2</v>
      </c>
    </row>
    <row r="299" spans="1:12" ht="15" x14ac:dyDescent="0.2">
      <c r="A299" s="17"/>
      <c r="B299" s="31" t="s">
        <v>26</v>
      </c>
      <c r="C299" s="16">
        <v>30</v>
      </c>
      <c r="D299" s="16">
        <v>1.98</v>
      </c>
      <c r="E299" s="16">
        <v>0.36</v>
      </c>
      <c r="F299" s="16">
        <v>10.23</v>
      </c>
      <c r="G299" s="16" t="s">
        <v>127</v>
      </c>
      <c r="H299" s="15">
        <v>0.05</v>
      </c>
      <c r="I299" s="15">
        <v>0.02</v>
      </c>
      <c r="J299" s="15">
        <v>0</v>
      </c>
      <c r="K299" s="15">
        <v>10.5</v>
      </c>
      <c r="L299" s="15">
        <v>1.17</v>
      </c>
    </row>
    <row r="300" spans="1:12" ht="15" x14ac:dyDescent="0.25">
      <c r="A300" s="36">
        <v>382</v>
      </c>
      <c r="B300" s="28" t="s">
        <v>16</v>
      </c>
      <c r="C300" s="16">
        <v>200</v>
      </c>
      <c r="D300" s="16">
        <v>3.8</v>
      </c>
      <c r="E300" s="16">
        <v>3.8</v>
      </c>
      <c r="F300" s="16">
        <v>25.1</v>
      </c>
      <c r="G300" s="16">
        <v>145.4</v>
      </c>
      <c r="H300" s="15">
        <v>0.03</v>
      </c>
      <c r="I300" s="15">
        <v>0.13</v>
      </c>
      <c r="J300" s="15">
        <v>1.3</v>
      </c>
      <c r="K300" s="15">
        <v>112.24</v>
      </c>
      <c r="L300" s="15">
        <v>0.63</v>
      </c>
    </row>
    <row r="301" spans="1:12" ht="14.25" x14ac:dyDescent="0.2">
      <c r="A301" s="23"/>
      <c r="B301" s="44" t="s">
        <v>18</v>
      </c>
      <c r="C301" s="43">
        <v>550</v>
      </c>
      <c r="D301" s="43">
        <f t="shared" ref="D301:L301" si="28">SUM(D295:D300)</f>
        <v>17.27</v>
      </c>
      <c r="E301" s="43">
        <f t="shared" si="28"/>
        <v>22.849999999999998</v>
      </c>
      <c r="F301" s="43">
        <f t="shared" si="28"/>
        <v>116</v>
      </c>
      <c r="G301" s="43">
        <f t="shared" si="28"/>
        <v>682.1</v>
      </c>
      <c r="H301" s="43">
        <f t="shared" si="28"/>
        <v>0.29200000000000004</v>
      </c>
      <c r="I301" s="43">
        <f t="shared" si="28"/>
        <v>0.33400000000000002</v>
      </c>
      <c r="J301" s="23">
        <f t="shared" si="28"/>
        <v>1.92</v>
      </c>
      <c r="K301" s="23">
        <f t="shared" si="28"/>
        <v>268.64</v>
      </c>
      <c r="L301" s="23">
        <f t="shared" si="28"/>
        <v>4.92</v>
      </c>
    </row>
    <row r="302" spans="1:12" ht="14.25" x14ac:dyDescent="0.2">
      <c r="A302" s="165" t="s">
        <v>41</v>
      </c>
      <c r="B302" s="166"/>
      <c r="C302" s="166"/>
      <c r="D302" s="166"/>
      <c r="E302" s="166"/>
      <c r="F302" s="166"/>
      <c r="G302" s="166"/>
      <c r="H302" s="166"/>
      <c r="I302" s="166"/>
      <c r="J302" s="166"/>
      <c r="K302" s="166"/>
      <c r="L302" s="167"/>
    </row>
    <row r="303" spans="1:12" ht="15.75" customHeight="1" x14ac:dyDescent="0.2">
      <c r="A303" s="76">
        <v>338</v>
      </c>
      <c r="B303" s="77" t="s">
        <v>167</v>
      </c>
      <c r="C303" s="78" t="s">
        <v>53</v>
      </c>
      <c r="D303" s="79">
        <v>1.8</v>
      </c>
      <c r="E303" s="79" t="s">
        <v>102</v>
      </c>
      <c r="F303" s="79">
        <v>16.2</v>
      </c>
      <c r="G303" s="78">
        <v>86</v>
      </c>
      <c r="H303" s="80">
        <v>0.08</v>
      </c>
      <c r="I303" s="80">
        <v>0.06</v>
      </c>
      <c r="J303" s="81">
        <v>120</v>
      </c>
      <c r="K303" s="81">
        <v>68</v>
      </c>
      <c r="L303" s="81">
        <v>0.6</v>
      </c>
    </row>
    <row r="304" spans="1:12" ht="14.25" x14ac:dyDescent="0.2">
      <c r="A304" s="23"/>
      <c r="B304" s="44" t="s">
        <v>21</v>
      </c>
      <c r="C304" s="43">
        <v>200</v>
      </c>
      <c r="D304" s="43">
        <v>1.8</v>
      </c>
      <c r="E304" s="43">
        <v>0.4</v>
      </c>
      <c r="F304" s="43">
        <v>16.2</v>
      </c>
      <c r="G304" s="43">
        <v>86</v>
      </c>
      <c r="H304" s="43">
        <v>0.08</v>
      </c>
      <c r="I304" s="43">
        <v>0.06</v>
      </c>
      <c r="J304" s="23">
        <v>120</v>
      </c>
      <c r="K304" s="23">
        <v>68</v>
      </c>
      <c r="L304" s="23">
        <v>0.6</v>
      </c>
    </row>
    <row r="305" spans="1:12" ht="14.25" x14ac:dyDescent="0.2">
      <c r="A305" s="165" t="s">
        <v>22</v>
      </c>
      <c r="B305" s="166"/>
      <c r="C305" s="166"/>
      <c r="D305" s="166"/>
      <c r="E305" s="166"/>
      <c r="F305" s="166"/>
      <c r="G305" s="166"/>
      <c r="H305" s="166"/>
      <c r="I305" s="166"/>
      <c r="J305" s="166"/>
      <c r="K305" s="166"/>
      <c r="L305" s="167"/>
    </row>
    <row r="306" spans="1:12" ht="15" x14ac:dyDescent="0.25">
      <c r="A306" s="18">
        <v>88</v>
      </c>
      <c r="B306" s="45" t="s">
        <v>121</v>
      </c>
      <c r="C306" s="36">
        <v>200</v>
      </c>
      <c r="D306" s="36">
        <v>1.54</v>
      </c>
      <c r="E306" s="36">
        <v>2.77</v>
      </c>
      <c r="F306" s="36">
        <v>6.87</v>
      </c>
      <c r="G306" s="36">
        <v>59</v>
      </c>
      <c r="H306" s="36">
        <v>0.03</v>
      </c>
      <c r="I306" s="36">
        <v>0.05</v>
      </c>
      <c r="J306" s="47" t="s">
        <v>117</v>
      </c>
      <c r="K306" s="36">
        <v>38.22</v>
      </c>
      <c r="L306" s="36">
        <v>0.6</v>
      </c>
    </row>
    <row r="307" spans="1:12" ht="31.5" customHeight="1" x14ac:dyDescent="0.25">
      <c r="A307" s="36">
        <v>239</v>
      </c>
      <c r="B307" s="45" t="s">
        <v>140</v>
      </c>
      <c r="C307" s="36" t="s">
        <v>155</v>
      </c>
      <c r="D307" s="36">
        <v>12.87</v>
      </c>
      <c r="E307" s="36">
        <v>11.9</v>
      </c>
      <c r="F307" s="36">
        <v>17.52</v>
      </c>
      <c r="G307" s="36">
        <v>199</v>
      </c>
      <c r="H307" s="36">
        <v>0</v>
      </c>
      <c r="I307" s="36">
        <v>0</v>
      </c>
      <c r="J307" s="36">
        <v>2.02</v>
      </c>
      <c r="K307" s="36">
        <v>96.28</v>
      </c>
      <c r="L307" s="36">
        <v>0.91</v>
      </c>
    </row>
    <row r="308" spans="1:12" ht="17.25" customHeight="1" x14ac:dyDescent="0.25">
      <c r="A308" s="36">
        <v>312</v>
      </c>
      <c r="B308" s="45" t="s">
        <v>60</v>
      </c>
      <c r="C308" s="36">
        <v>200</v>
      </c>
      <c r="D308" s="36">
        <v>4.2</v>
      </c>
      <c r="E308" s="36">
        <v>6.8</v>
      </c>
      <c r="F308" s="36">
        <v>29.3</v>
      </c>
      <c r="G308" s="36">
        <v>195.4</v>
      </c>
      <c r="H308" s="36">
        <v>0.2</v>
      </c>
      <c r="I308" s="36">
        <v>0.13</v>
      </c>
      <c r="J308" s="36">
        <v>34.5</v>
      </c>
      <c r="K308" s="36">
        <v>54.9</v>
      </c>
      <c r="L308" s="36">
        <v>1.54</v>
      </c>
    </row>
    <row r="309" spans="1:12" ht="17.25" customHeight="1" x14ac:dyDescent="0.25">
      <c r="A309" s="36">
        <v>70</v>
      </c>
      <c r="B309" s="45" t="s">
        <v>209</v>
      </c>
      <c r="C309" s="36">
        <v>100</v>
      </c>
      <c r="D309" s="36">
        <v>0.88</v>
      </c>
      <c r="E309" s="36">
        <v>0.11</v>
      </c>
      <c r="F309" s="36">
        <v>1.76</v>
      </c>
      <c r="G309" s="36">
        <v>12</v>
      </c>
      <c r="H309" s="36">
        <v>0.02</v>
      </c>
      <c r="I309" s="36">
        <v>0.02</v>
      </c>
      <c r="J309" s="36">
        <v>5.5</v>
      </c>
      <c r="K309" s="36">
        <v>25.3</v>
      </c>
      <c r="L309" s="36">
        <v>0.66</v>
      </c>
    </row>
    <row r="310" spans="1:12" ht="15" x14ac:dyDescent="0.25">
      <c r="A310" s="72"/>
      <c r="B310" s="31" t="s">
        <v>25</v>
      </c>
      <c r="C310" s="17">
        <v>80</v>
      </c>
      <c r="D310" s="15">
        <v>6.8</v>
      </c>
      <c r="E310" s="15">
        <v>1.28</v>
      </c>
      <c r="F310" s="16">
        <v>29.6</v>
      </c>
      <c r="G310" s="30" t="s">
        <v>128</v>
      </c>
      <c r="H310" s="16">
        <v>0.22</v>
      </c>
      <c r="I310" s="16">
        <v>0.08</v>
      </c>
      <c r="J310" s="36">
        <v>0</v>
      </c>
      <c r="K310" s="36">
        <v>34.4</v>
      </c>
      <c r="L310" s="36">
        <v>4</v>
      </c>
    </row>
    <row r="311" spans="1:12" ht="15" x14ac:dyDescent="0.25">
      <c r="A311" s="20"/>
      <c r="B311" s="31" t="s">
        <v>26</v>
      </c>
      <c r="C311" s="17">
        <v>40</v>
      </c>
      <c r="D311" s="15">
        <v>2.64</v>
      </c>
      <c r="E311" s="15">
        <v>0.48</v>
      </c>
      <c r="F311" s="16">
        <v>13.64</v>
      </c>
      <c r="G311" s="30" t="s">
        <v>185</v>
      </c>
      <c r="H311" s="16">
        <v>0.06</v>
      </c>
      <c r="I311" s="16">
        <v>0.02</v>
      </c>
      <c r="J311" s="18">
        <v>0</v>
      </c>
      <c r="K311" s="18">
        <v>14</v>
      </c>
      <c r="L311" s="18">
        <v>1.56</v>
      </c>
    </row>
    <row r="312" spans="1:12" ht="15" x14ac:dyDescent="0.25">
      <c r="A312" s="36">
        <v>389</v>
      </c>
      <c r="B312" s="70" t="s">
        <v>82</v>
      </c>
      <c r="C312" s="16">
        <v>200</v>
      </c>
      <c r="D312" s="16">
        <v>0.76</v>
      </c>
      <c r="E312" s="16">
        <v>0</v>
      </c>
      <c r="F312" s="16">
        <v>20.57</v>
      </c>
      <c r="G312" s="16">
        <v>85</v>
      </c>
      <c r="H312" s="15">
        <v>0.02</v>
      </c>
      <c r="I312" s="15">
        <v>0</v>
      </c>
      <c r="J312" s="15">
        <v>0</v>
      </c>
      <c r="K312" s="15">
        <v>21.6</v>
      </c>
      <c r="L312" s="15">
        <v>2.7</v>
      </c>
    </row>
    <row r="313" spans="1:12" ht="14.25" x14ac:dyDescent="0.2">
      <c r="A313" s="23"/>
      <c r="B313" s="44" t="s">
        <v>45</v>
      </c>
      <c r="C313" s="43">
        <v>970</v>
      </c>
      <c r="D313" s="43">
        <f t="shared" ref="D313:I313" si="29">SUM(D306:D312)</f>
        <v>29.69</v>
      </c>
      <c r="E313" s="43">
        <f t="shared" si="29"/>
        <v>23.34</v>
      </c>
      <c r="F313" s="43">
        <f t="shared" si="29"/>
        <v>119.25999999999999</v>
      </c>
      <c r="G313" s="43">
        <f t="shared" si="29"/>
        <v>550.4</v>
      </c>
      <c r="H313" s="43">
        <f t="shared" si="29"/>
        <v>0.55000000000000004</v>
      </c>
      <c r="I313" s="43">
        <f t="shared" si="29"/>
        <v>0.3</v>
      </c>
      <c r="J313" s="23">
        <v>17.420000000000002</v>
      </c>
      <c r="K313" s="23">
        <f>SUM(K306:K312)</f>
        <v>284.70000000000005</v>
      </c>
      <c r="L313" s="23">
        <f>SUM(L306:L312)</f>
        <v>11.969999999999999</v>
      </c>
    </row>
    <row r="314" spans="1:12" ht="14.25" x14ac:dyDescent="0.2">
      <c r="A314" s="165" t="s">
        <v>28</v>
      </c>
      <c r="B314" s="166"/>
      <c r="C314" s="166"/>
      <c r="D314" s="166"/>
      <c r="E314" s="166"/>
      <c r="F314" s="166"/>
      <c r="G314" s="166"/>
      <c r="H314" s="166"/>
      <c r="I314" s="166"/>
      <c r="J314" s="166"/>
      <c r="K314" s="166"/>
      <c r="L314" s="167"/>
    </row>
    <row r="315" spans="1:12" ht="30" x14ac:dyDescent="0.2">
      <c r="A315" s="16">
        <v>224</v>
      </c>
      <c r="B315" s="28" t="s">
        <v>208</v>
      </c>
      <c r="C315" s="16" t="s">
        <v>138</v>
      </c>
      <c r="D315" s="28">
        <v>17.09</v>
      </c>
      <c r="E315" s="28">
        <v>15</v>
      </c>
      <c r="F315" s="28">
        <v>89.89</v>
      </c>
      <c r="G315" s="28">
        <v>564.13</v>
      </c>
      <c r="H315" s="29">
        <v>0.1</v>
      </c>
      <c r="I315" s="29">
        <v>0.28999999999999998</v>
      </c>
      <c r="J315" s="29">
        <v>3.36</v>
      </c>
      <c r="K315" s="29">
        <v>185.7</v>
      </c>
      <c r="L315" s="29">
        <v>1.59</v>
      </c>
    </row>
    <row r="316" spans="1:12" ht="15" x14ac:dyDescent="0.2">
      <c r="A316" s="16">
        <v>379</v>
      </c>
      <c r="B316" s="28" t="s">
        <v>81</v>
      </c>
      <c r="C316" s="16">
        <v>200</v>
      </c>
      <c r="D316" s="16">
        <v>3.35</v>
      </c>
      <c r="E316" s="16">
        <v>3.38</v>
      </c>
      <c r="F316" s="16">
        <v>24.9</v>
      </c>
      <c r="G316" s="16">
        <v>139</v>
      </c>
      <c r="H316" s="15">
        <v>0.04</v>
      </c>
      <c r="I316" s="15">
        <v>0.04</v>
      </c>
      <c r="J316" s="15">
        <v>1.3</v>
      </c>
      <c r="K316" s="15">
        <v>125.4</v>
      </c>
      <c r="L316" s="15">
        <v>0.46</v>
      </c>
    </row>
    <row r="317" spans="1:12" ht="14.25" x14ac:dyDescent="0.2">
      <c r="A317" s="23"/>
      <c r="B317" s="44" t="s">
        <v>29</v>
      </c>
      <c r="C317" s="43">
        <v>480</v>
      </c>
      <c r="D317" s="43">
        <f t="shared" ref="D317:L317" si="30">SUM(D315:D316)</f>
        <v>20.440000000000001</v>
      </c>
      <c r="E317" s="43">
        <f t="shared" si="30"/>
        <v>18.38</v>
      </c>
      <c r="F317" s="43">
        <f t="shared" si="30"/>
        <v>114.78999999999999</v>
      </c>
      <c r="G317" s="43">
        <f t="shared" si="30"/>
        <v>703.13</v>
      </c>
      <c r="H317" s="43">
        <f t="shared" si="30"/>
        <v>0.14000000000000001</v>
      </c>
      <c r="I317" s="43">
        <f t="shared" si="30"/>
        <v>0.32999999999999996</v>
      </c>
      <c r="J317" s="23">
        <f t="shared" si="30"/>
        <v>4.66</v>
      </c>
      <c r="K317" s="23">
        <f t="shared" si="30"/>
        <v>311.10000000000002</v>
      </c>
      <c r="L317" s="23">
        <f t="shared" si="30"/>
        <v>2.0500000000000003</v>
      </c>
    </row>
    <row r="318" spans="1:12" ht="14.25" x14ac:dyDescent="0.2">
      <c r="A318" s="165" t="s">
        <v>30</v>
      </c>
      <c r="B318" s="166"/>
      <c r="C318" s="166"/>
      <c r="D318" s="166"/>
      <c r="E318" s="166"/>
      <c r="F318" s="166"/>
      <c r="G318" s="166"/>
      <c r="H318" s="166"/>
      <c r="I318" s="166"/>
      <c r="J318" s="166"/>
      <c r="K318" s="166"/>
      <c r="L318" s="167"/>
    </row>
    <row r="319" spans="1:12" ht="15" x14ac:dyDescent="0.25">
      <c r="A319" s="36">
        <v>250</v>
      </c>
      <c r="B319" s="45" t="s">
        <v>157</v>
      </c>
      <c r="C319" s="36" t="s">
        <v>155</v>
      </c>
      <c r="D319" s="18">
        <v>24.3</v>
      </c>
      <c r="E319" s="18">
        <v>34.6</v>
      </c>
      <c r="F319" s="18">
        <v>8.3000000000000007</v>
      </c>
      <c r="G319" s="18">
        <v>459</v>
      </c>
      <c r="H319" s="18">
        <v>0.1</v>
      </c>
      <c r="I319" s="18">
        <v>0.2</v>
      </c>
      <c r="J319" s="18">
        <v>3.6</v>
      </c>
      <c r="K319" s="18">
        <v>79.95</v>
      </c>
      <c r="L319" s="18">
        <v>3.6</v>
      </c>
    </row>
    <row r="320" spans="1:12" ht="15" x14ac:dyDescent="0.25">
      <c r="A320" s="36">
        <v>171</v>
      </c>
      <c r="B320" s="45" t="s">
        <v>130</v>
      </c>
      <c r="C320" s="36" t="s">
        <v>200</v>
      </c>
      <c r="D320" s="18">
        <v>10.19</v>
      </c>
      <c r="E320" s="18">
        <v>9.9</v>
      </c>
      <c r="F320" s="18">
        <v>48.42</v>
      </c>
      <c r="G320" s="18">
        <v>324</v>
      </c>
      <c r="H320" s="18">
        <v>0.27</v>
      </c>
      <c r="I320" s="18">
        <v>0.14000000000000001</v>
      </c>
      <c r="J320" s="18">
        <v>0</v>
      </c>
      <c r="K320" s="18">
        <v>19.670000000000002</v>
      </c>
      <c r="L320" s="18">
        <v>5.0199999999999996</v>
      </c>
    </row>
    <row r="321" spans="1:12" ht="15" x14ac:dyDescent="0.25">
      <c r="A321" s="36">
        <v>47</v>
      </c>
      <c r="B321" s="45" t="s">
        <v>215</v>
      </c>
      <c r="C321" s="36">
        <v>100</v>
      </c>
      <c r="D321" s="36">
        <v>1.58</v>
      </c>
      <c r="E321" s="36">
        <v>3</v>
      </c>
      <c r="F321" s="36">
        <v>7.66</v>
      </c>
      <c r="G321" s="36">
        <v>64</v>
      </c>
      <c r="H321" s="36">
        <v>0.03</v>
      </c>
      <c r="I321" s="36">
        <v>0.02</v>
      </c>
      <c r="J321" s="18">
        <v>25</v>
      </c>
      <c r="K321" s="18">
        <v>41.6</v>
      </c>
      <c r="L321" s="18">
        <v>0.57999999999999996</v>
      </c>
    </row>
    <row r="322" spans="1:12" ht="15.75" x14ac:dyDescent="0.2">
      <c r="A322" s="69"/>
      <c r="B322" s="31" t="s">
        <v>17</v>
      </c>
      <c r="C322" s="16">
        <v>50</v>
      </c>
      <c r="D322" s="16">
        <v>4.25</v>
      </c>
      <c r="E322" s="16">
        <v>0.8</v>
      </c>
      <c r="F322" s="16">
        <v>18.5</v>
      </c>
      <c r="G322" s="16">
        <v>98</v>
      </c>
      <c r="H322" s="15">
        <v>0.14000000000000001</v>
      </c>
      <c r="I322" s="15">
        <v>0.05</v>
      </c>
      <c r="J322" s="15">
        <v>0</v>
      </c>
      <c r="K322" s="15">
        <v>21.5</v>
      </c>
      <c r="L322" s="15">
        <v>2.5</v>
      </c>
    </row>
    <row r="323" spans="1:12" ht="15" x14ac:dyDescent="0.25">
      <c r="A323" s="43"/>
      <c r="B323" s="31" t="s">
        <v>26</v>
      </c>
      <c r="C323" s="17">
        <v>30</v>
      </c>
      <c r="D323" s="15">
        <v>1.98</v>
      </c>
      <c r="E323" s="15">
        <v>0.36</v>
      </c>
      <c r="F323" s="16">
        <v>10.23</v>
      </c>
      <c r="G323" s="30" t="s">
        <v>127</v>
      </c>
      <c r="H323" s="16">
        <v>0.05</v>
      </c>
      <c r="I323" s="16">
        <v>0.02</v>
      </c>
      <c r="J323" s="18">
        <v>0</v>
      </c>
      <c r="K323" s="18">
        <v>10.5</v>
      </c>
      <c r="L323" s="18">
        <v>1.17</v>
      </c>
    </row>
    <row r="324" spans="1:12" ht="15" hidden="1" x14ac:dyDescent="0.25">
      <c r="A324" s="16">
        <v>376</v>
      </c>
      <c r="B324" s="31" t="s">
        <v>31</v>
      </c>
      <c r="C324" s="17" t="s">
        <v>100</v>
      </c>
      <c r="D324" s="15">
        <v>0</v>
      </c>
      <c r="E324" s="15">
        <v>0</v>
      </c>
      <c r="F324" s="16">
        <v>11.3</v>
      </c>
      <c r="G324" s="16">
        <v>45.6</v>
      </c>
      <c r="H324" s="16">
        <v>0</v>
      </c>
      <c r="I324" s="18">
        <v>0</v>
      </c>
      <c r="J324" s="18">
        <v>3.1</v>
      </c>
      <c r="K324" s="18">
        <v>14.2</v>
      </c>
      <c r="L324" s="18">
        <v>0.36</v>
      </c>
    </row>
    <row r="325" spans="1:12" ht="15" x14ac:dyDescent="0.25">
      <c r="A325" s="16">
        <v>377</v>
      </c>
      <c r="B325" s="31" t="s">
        <v>31</v>
      </c>
      <c r="C325" s="17" t="s">
        <v>115</v>
      </c>
      <c r="D325" s="15">
        <v>0</v>
      </c>
      <c r="E325" s="15">
        <v>0</v>
      </c>
      <c r="F325" s="16">
        <v>11.3</v>
      </c>
      <c r="G325" s="16">
        <v>45.6</v>
      </c>
      <c r="H325" s="16">
        <v>0</v>
      </c>
      <c r="I325" s="18">
        <v>0</v>
      </c>
      <c r="J325" s="18">
        <v>3.1</v>
      </c>
      <c r="K325" s="18">
        <v>14.2</v>
      </c>
      <c r="L325" s="18">
        <v>0.36</v>
      </c>
    </row>
    <row r="326" spans="1:12" ht="14.25" x14ac:dyDescent="0.2">
      <c r="A326" s="23"/>
      <c r="B326" s="44" t="s">
        <v>57</v>
      </c>
      <c r="C326" s="43">
        <v>742</v>
      </c>
      <c r="D326" s="43">
        <f>SUM(D319:D325)</f>
        <v>42.3</v>
      </c>
      <c r="E326" s="43">
        <f>SUM(E319:E325)</f>
        <v>48.66</v>
      </c>
      <c r="F326" s="43">
        <f>SUM(F319:F323)</f>
        <v>93.11</v>
      </c>
      <c r="G326" s="43">
        <f t="shared" ref="G326:L326" si="31">SUM(G319:G325)</f>
        <v>1036.2</v>
      </c>
      <c r="H326" s="43">
        <f t="shared" si="31"/>
        <v>0.59000000000000008</v>
      </c>
      <c r="I326" s="43">
        <f t="shared" si="31"/>
        <v>0.43000000000000005</v>
      </c>
      <c r="J326" s="23">
        <f t="shared" si="31"/>
        <v>34.800000000000004</v>
      </c>
      <c r="K326" s="23">
        <f t="shared" si="31"/>
        <v>201.61999999999998</v>
      </c>
      <c r="L326" s="23">
        <f t="shared" si="31"/>
        <v>13.589999999999998</v>
      </c>
    </row>
    <row r="327" spans="1:12" ht="14.25" x14ac:dyDescent="0.2">
      <c r="A327" s="165" t="s">
        <v>78</v>
      </c>
      <c r="B327" s="166"/>
      <c r="C327" s="166"/>
      <c r="D327" s="166"/>
      <c r="E327" s="166"/>
      <c r="F327" s="166"/>
      <c r="G327" s="166"/>
      <c r="H327" s="166"/>
      <c r="I327" s="166"/>
      <c r="J327" s="166"/>
      <c r="K327" s="166"/>
      <c r="L327" s="167"/>
    </row>
    <row r="328" spans="1:12" ht="15" x14ac:dyDescent="0.2">
      <c r="A328" s="16">
        <v>386</v>
      </c>
      <c r="B328" s="31" t="s">
        <v>34</v>
      </c>
      <c r="C328" s="16">
        <v>200</v>
      </c>
      <c r="D328" s="16">
        <v>5.6</v>
      </c>
      <c r="E328" s="16">
        <v>6.4</v>
      </c>
      <c r="F328" s="16">
        <v>8.1999999999999993</v>
      </c>
      <c r="G328" s="16">
        <v>113</v>
      </c>
      <c r="H328" s="15">
        <v>0.06</v>
      </c>
      <c r="I328" s="15">
        <v>0.34</v>
      </c>
      <c r="J328" s="15">
        <v>1.4</v>
      </c>
      <c r="K328" s="15">
        <v>240</v>
      </c>
      <c r="L328" s="15">
        <v>0.2</v>
      </c>
    </row>
    <row r="329" spans="1:12" ht="14.25" x14ac:dyDescent="0.2">
      <c r="A329" s="165" t="s">
        <v>83</v>
      </c>
      <c r="B329" s="167"/>
      <c r="C329" s="43">
        <v>3142</v>
      </c>
      <c r="D329" s="43">
        <v>117.1</v>
      </c>
      <c r="E329" s="43">
        <v>120.03</v>
      </c>
      <c r="F329" s="43">
        <v>467.56</v>
      </c>
      <c r="G329" s="43">
        <v>3170.83</v>
      </c>
      <c r="H329" s="43">
        <v>1.7120000000000004</v>
      </c>
      <c r="I329" s="43">
        <v>1.7940000000000003</v>
      </c>
      <c r="J329" s="23">
        <v>180.20000000000002</v>
      </c>
      <c r="K329" s="23">
        <v>1374.06</v>
      </c>
      <c r="L329" s="23">
        <v>33.33</v>
      </c>
    </row>
    <row r="330" spans="1:12" ht="17.25" customHeight="1" x14ac:dyDescent="0.2">
      <c r="A330" s="165" t="s">
        <v>84</v>
      </c>
      <c r="B330" s="166"/>
      <c r="C330" s="166"/>
      <c r="D330" s="166"/>
      <c r="E330" s="166"/>
      <c r="F330" s="166"/>
      <c r="G330" s="166"/>
      <c r="H330" s="166"/>
      <c r="I330" s="166"/>
      <c r="J330" s="166"/>
      <c r="K330" s="166"/>
      <c r="L330" s="167"/>
    </row>
    <row r="331" spans="1:12" ht="17.25" customHeight="1" x14ac:dyDescent="0.2">
      <c r="A331" s="165" t="s">
        <v>15</v>
      </c>
      <c r="B331" s="166"/>
      <c r="C331" s="166"/>
      <c r="D331" s="166"/>
      <c r="E331" s="166"/>
      <c r="F331" s="166"/>
      <c r="G331" s="166"/>
      <c r="H331" s="166"/>
      <c r="I331" s="166"/>
      <c r="J331" s="166"/>
      <c r="K331" s="166"/>
      <c r="L331" s="167"/>
    </row>
    <row r="332" spans="1:12" ht="30" x14ac:dyDescent="0.2">
      <c r="A332" s="69">
        <v>172</v>
      </c>
      <c r="B332" s="28" t="s">
        <v>65</v>
      </c>
      <c r="C332" s="16">
        <v>200</v>
      </c>
      <c r="D332" s="16">
        <v>7.32</v>
      </c>
      <c r="E332" s="16">
        <v>6.2</v>
      </c>
      <c r="F332" s="16">
        <v>36.32</v>
      </c>
      <c r="G332" s="16">
        <v>225.6</v>
      </c>
      <c r="H332" s="15">
        <v>0.56000000000000005</v>
      </c>
      <c r="I332" s="15">
        <v>0</v>
      </c>
      <c r="J332" s="15">
        <v>0.96</v>
      </c>
      <c r="K332" s="15">
        <v>233.64</v>
      </c>
      <c r="L332" s="15">
        <v>4.6399999999999997</v>
      </c>
    </row>
    <row r="333" spans="1:12" ht="15.75" x14ac:dyDescent="0.2">
      <c r="A333" s="69">
        <v>209</v>
      </c>
      <c r="B333" s="28" t="s">
        <v>109</v>
      </c>
      <c r="C333" s="16">
        <v>40</v>
      </c>
      <c r="D333" s="16">
        <v>6.98</v>
      </c>
      <c r="E333" s="16">
        <v>6.32</v>
      </c>
      <c r="F333" s="16">
        <v>0.38</v>
      </c>
      <c r="G333" s="16">
        <v>86.62</v>
      </c>
      <c r="H333" s="15">
        <v>0.04</v>
      </c>
      <c r="I333" s="15">
        <v>0</v>
      </c>
      <c r="J333" s="15">
        <v>0</v>
      </c>
      <c r="K333" s="15">
        <v>36.25</v>
      </c>
      <c r="L333" s="15">
        <v>1.37</v>
      </c>
    </row>
    <row r="334" spans="1:12" ht="15" x14ac:dyDescent="0.25">
      <c r="A334" s="47">
        <v>14</v>
      </c>
      <c r="B334" s="45" t="s">
        <v>38</v>
      </c>
      <c r="C334" s="36">
        <v>10</v>
      </c>
      <c r="D334" s="36">
        <v>0.06</v>
      </c>
      <c r="E334" s="36">
        <v>5.85</v>
      </c>
      <c r="F334" s="36">
        <v>0.1</v>
      </c>
      <c r="G334" s="36">
        <v>53</v>
      </c>
      <c r="H334" s="36">
        <v>0</v>
      </c>
      <c r="I334" s="36">
        <v>0.01</v>
      </c>
      <c r="J334" s="18">
        <v>0</v>
      </c>
      <c r="K334" s="18">
        <v>1.53</v>
      </c>
      <c r="L334" s="18">
        <v>0.01</v>
      </c>
    </row>
    <row r="335" spans="1:12" ht="15" x14ac:dyDescent="0.25">
      <c r="A335" s="47"/>
      <c r="B335" s="45" t="s">
        <v>17</v>
      </c>
      <c r="C335" s="36">
        <v>70</v>
      </c>
      <c r="D335" s="36">
        <v>5.95</v>
      </c>
      <c r="E335" s="36">
        <v>1.1200000000000001</v>
      </c>
      <c r="F335" s="36">
        <v>15.9</v>
      </c>
      <c r="G335" s="36">
        <v>137</v>
      </c>
      <c r="H335" s="36">
        <v>0.19</v>
      </c>
      <c r="I335" s="36">
        <v>7.0000000000000007E-2</v>
      </c>
      <c r="J335" s="18">
        <v>0</v>
      </c>
      <c r="K335" s="18">
        <v>30.1</v>
      </c>
      <c r="L335" s="18">
        <v>2.5</v>
      </c>
    </row>
    <row r="336" spans="1:12" ht="15" x14ac:dyDescent="0.25">
      <c r="A336" s="47"/>
      <c r="B336" s="45" t="s">
        <v>26</v>
      </c>
      <c r="C336" s="36">
        <v>30</v>
      </c>
      <c r="D336" s="36">
        <v>1.98</v>
      </c>
      <c r="E336" s="36">
        <v>0.36</v>
      </c>
      <c r="F336" s="36">
        <v>10.23</v>
      </c>
      <c r="G336" s="36" t="s">
        <v>127</v>
      </c>
      <c r="H336" s="36">
        <v>0.05</v>
      </c>
      <c r="I336" s="36">
        <v>0.02</v>
      </c>
      <c r="J336" s="18">
        <v>0</v>
      </c>
      <c r="K336" s="18">
        <v>10.5</v>
      </c>
      <c r="L336" s="18">
        <v>1.17</v>
      </c>
    </row>
    <row r="337" spans="1:12" ht="15" x14ac:dyDescent="0.2">
      <c r="A337" s="16">
        <v>376</v>
      </c>
      <c r="B337" s="70" t="s">
        <v>112</v>
      </c>
      <c r="C337" s="16" t="s">
        <v>123</v>
      </c>
      <c r="D337" s="16">
        <v>0.1</v>
      </c>
      <c r="E337" s="16">
        <v>0</v>
      </c>
      <c r="F337" s="16">
        <v>15</v>
      </c>
      <c r="G337" s="16">
        <v>57.7</v>
      </c>
      <c r="H337" s="15">
        <v>0</v>
      </c>
      <c r="I337" s="15">
        <v>0</v>
      </c>
      <c r="J337" s="15">
        <v>0</v>
      </c>
      <c r="K337" s="15">
        <v>2.9</v>
      </c>
      <c r="L337" s="15">
        <v>0.4</v>
      </c>
    </row>
    <row r="338" spans="1:12" ht="14.25" x14ac:dyDescent="0.2">
      <c r="A338" s="23"/>
      <c r="B338" s="44" t="s">
        <v>18</v>
      </c>
      <c r="C338" s="43">
        <v>565</v>
      </c>
      <c r="D338" s="43">
        <f>SUM(D332:D337)</f>
        <v>22.390000000000004</v>
      </c>
      <c r="E338" s="43">
        <f>SUM(E332:E337)</f>
        <v>19.849999999999998</v>
      </c>
      <c r="F338" s="43">
        <f>SUM(F332:F337)</f>
        <v>77.930000000000007</v>
      </c>
      <c r="G338" s="43">
        <v>438.61</v>
      </c>
      <c r="H338" s="43">
        <v>0.12</v>
      </c>
      <c r="I338" s="43">
        <v>0.25</v>
      </c>
      <c r="J338" s="23">
        <v>1.24</v>
      </c>
      <c r="K338" s="23">
        <v>206.09</v>
      </c>
      <c r="L338" s="23">
        <v>2.66</v>
      </c>
    </row>
    <row r="339" spans="1:12" ht="15" x14ac:dyDescent="0.25">
      <c r="A339" s="23"/>
      <c r="B339" s="59" t="s">
        <v>41</v>
      </c>
      <c r="C339" s="36"/>
      <c r="D339" s="43"/>
      <c r="E339" s="43"/>
      <c r="F339" s="43"/>
      <c r="G339" s="43"/>
      <c r="H339" s="43"/>
      <c r="I339" s="57"/>
      <c r="J339" s="18"/>
      <c r="K339" s="18"/>
      <c r="L339" s="18"/>
    </row>
    <row r="340" spans="1:12" ht="15" x14ac:dyDescent="0.25">
      <c r="A340" s="36">
        <v>338</v>
      </c>
      <c r="B340" s="45" t="s">
        <v>164</v>
      </c>
      <c r="C340" s="36" t="s">
        <v>20</v>
      </c>
      <c r="D340" s="15">
        <v>0.8</v>
      </c>
      <c r="E340" s="15">
        <v>0.8</v>
      </c>
      <c r="F340" s="16">
        <v>19.600000000000001</v>
      </c>
      <c r="G340" s="16">
        <v>94</v>
      </c>
      <c r="H340" s="16">
        <v>0.06</v>
      </c>
      <c r="I340" s="16">
        <v>0.04</v>
      </c>
      <c r="J340" s="18">
        <v>20</v>
      </c>
      <c r="K340" s="18">
        <v>32</v>
      </c>
      <c r="L340" s="18">
        <v>4.4000000000000004</v>
      </c>
    </row>
    <row r="341" spans="1:12" ht="15" hidden="1" x14ac:dyDescent="0.25">
      <c r="A341" s="23"/>
      <c r="B341" s="60"/>
      <c r="C341" s="61"/>
      <c r="D341" s="22">
        <v>2.2400000000000002</v>
      </c>
      <c r="E341" s="22">
        <v>1.6</v>
      </c>
      <c r="F341" s="19">
        <v>42.900000000000006</v>
      </c>
      <c r="G341" s="19">
        <v>194.1</v>
      </c>
      <c r="H341" s="19">
        <v>0.08</v>
      </c>
      <c r="I341" s="19">
        <v>0.04</v>
      </c>
      <c r="J341" s="23">
        <v>20</v>
      </c>
      <c r="K341" s="23">
        <v>34.700000000000003</v>
      </c>
      <c r="L341" s="23">
        <v>4.58</v>
      </c>
    </row>
    <row r="342" spans="1:12" ht="14.25" x14ac:dyDescent="0.2">
      <c r="A342" s="23"/>
      <c r="B342" s="44" t="s">
        <v>21</v>
      </c>
      <c r="C342" s="43">
        <v>200</v>
      </c>
      <c r="D342" s="43">
        <f t="shared" ref="D342:L342" si="32">SUM(D340:D340)</f>
        <v>0.8</v>
      </c>
      <c r="E342" s="43">
        <f t="shared" si="32"/>
        <v>0.8</v>
      </c>
      <c r="F342" s="43">
        <f t="shared" si="32"/>
        <v>19.600000000000001</v>
      </c>
      <c r="G342" s="43">
        <f t="shared" si="32"/>
        <v>94</v>
      </c>
      <c r="H342" s="43">
        <f t="shared" si="32"/>
        <v>0.06</v>
      </c>
      <c r="I342" s="43">
        <f t="shared" si="32"/>
        <v>0.04</v>
      </c>
      <c r="J342" s="23">
        <f t="shared" si="32"/>
        <v>20</v>
      </c>
      <c r="K342" s="23">
        <f t="shared" si="32"/>
        <v>32</v>
      </c>
      <c r="L342" s="23">
        <f t="shared" si="32"/>
        <v>4.4000000000000004</v>
      </c>
    </row>
    <row r="343" spans="1:12" ht="14.25" x14ac:dyDescent="0.2">
      <c r="A343" s="165" t="s">
        <v>22</v>
      </c>
      <c r="B343" s="166"/>
      <c r="C343" s="166"/>
      <c r="D343" s="166"/>
      <c r="E343" s="166"/>
      <c r="F343" s="166"/>
      <c r="G343" s="166"/>
      <c r="H343" s="166"/>
      <c r="I343" s="166"/>
      <c r="J343" s="166"/>
      <c r="K343" s="166"/>
      <c r="L343" s="167"/>
    </row>
    <row r="344" spans="1:12" ht="17.25" customHeight="1" x14ac:dyDescent="0.25">
      <c r="A344" s="36">
        <v>104</v>
      </c>
      <c r="B344" s="54" t="s">
        <v>67</v>
      </c>
      <c r="C344" s="36" t="s">
        <v>118</v>
      </c>
      <c r="D344" s="36">
        <v>6.96</v>
      </c>
      <c r="E344" s="36">
        <v>6.2</v>
      </c>
      <c r="F344" s="36">
        <v>13.48</v>
      </c>
      <c r="G344" s="36">
        <v>138</v>
      </c>
      <c r="H344" s="36">
        <v>0.09</v>
      </c>
      <c r="I344" s="36">
        <v>0.09</v>
      </c>
      <c r="J344" s="36">
        <v>7.26</v>
      </c>
      <c r="K344" s="36">
        <v>24.46</v>
      </c>
      <c r="L344" s="36">
        <v>1.51</v>
      </c>
    </row>
    <row r="345" spans="1:12" ht="15" x14ac:dyDescent="0.2">
      <c r="A345" s="16">
        <v>294</v>
      </c>
      <c r="B345" s="28" t="s">
        <v>68</v>
      </c>
      <c r="C345" s="16" t="s">
        <v>134</v>
      </c>
      <c r="D345" s="16">
        <v>25.99</v>
      </c>
      <c r="E345" s="16">
        <v>31.58</v>
      </c>
      <c r="F345" s="16">
        <v>10.49</v>
      </c>
      <c r="G345" s="16">
        <v>467</v>
      </c>
      <c r="H345" s="15">
        <v>0.11</v>
      </c>
      <c r="I345" s="15">
        <v>0.19</v>
      </c>
      <c r="J345" s="15">
        <v>0</v>
      </c>
      <c r="K345" s="15">
        <v>32.49</v>
      </c>
      <c r="L345" s="15">
        <v>2.83</v>
      </c>
    </row>
    <row r="346" spans="1:12" ht="15" x14ac:dyDescent="0.2">
      <c r="A346" s="105">
        <v>304</v>
      </c>
      <c r="B346" s="104" t="s">
        <v>168</v>
      </c>
      <c r="C346" s="105">
        <v>180</v>
      </c>
      <c r="D346" s="105">
        <v>4.3</v>
      </c>
      <c r="E346" s="105">
        <v>4.3</v>
      </c>
      <c r="F346" s="105">
        <v>42.1</v>
      </c>
      <c r="G346" s="105">
        <v>225</v>
      </c>
      <c r="H346" s="106">
        <v>0.03</v>
      </c>
      <c r="I346" s="106">
        <v>0.01</v>
      </c>
      <c r="J346" s="106">
        <v>0</v>
      </c>
      <c r="K346" s="106">
        <v>8.3000000000000007</v>
      </c>
      <c r="L346" s="106">
        <v>0.6</v>
      </c>
    </row>
    <row r="347" spans="1:12" ht="15" x14ac:dyDescent="0.2">
      <c r="A347" s="105">
        <v>70</v>
      </c>
      <c r="B347" s="116" t="s">
        <v>210</v>
      </c>
      <c r="C347" s="117">
        <v>100</v>
      </c>
      <c r="D347" s="105">
        <v>1.1000000000000001</v>
      </c>
      <c r="E347" s="105">
        <v>0.1</v>
      </c>
      <c r="F347" s="105">
        <v>0.1</v>
      </c>
      <c r="G347" s="105">
        <v>13</v>
      </c>
      <c r="H347" s="106">
        <v>0.04</v>
      </c>
      <c r="I347" s="106">
        <v>0.03</v>
      </c>
      <c r="J347" s="106">
        <v>10</v>
      </c>
      <c r="K347" s="106">
        <v>14</v>
      </c>
      <c r="L347" s="106">
        <v>0.9</v>
      </c>
    </row>
    <row r="348" spans="1:12" ht="15" x14ac:dyDescent="0.25">
      <c r="A348" s="72"/>
      <c r="B348" s="31" t="s">
        <v>25</v>
      </c>
      <c r="C348" s="17">
        <v>80</v>
      </c>
      <c r="D348" s="15">
        <v>6.8</v>
      </c>
      <c r="E348" s="15">
        <v>1.28</v>
      </c>
      <c r="F348" s="16">
        <v>29.6</v>
      </c>
      <c r="G348" s="30" t="s">
        <v>128</v>
      </c>
      <c r="H348" s="16">
        <v>0.22</v>
      </c>
      <c r="I348" s="16">
        <v>0.08</v>
      </c>
      <c r="J348" s="36">
        <v>0</v>
      </c>
      <c r="K348" s="36">
        <v>34.4</v>
      </c>
      <c r="L348" s="36">
        <v>4</v>
      </c>
    </row>
    <row r="349" spans="1:12" ht="15" x14ac:dyDescent="0.25">
      <c r="A349" s="20"/>
      <c r="B349" s="31" t="s">
        <v>26</v>
      </c>
      <c r="C349" s="17">
        <v>40</v>
      </c>
      <c r="D349" s="15">
        <v>2.64</v>
      </c>
      <c r="E349" s="15">
        <v>0.48</v>
      </c>
      <c r="F349" s="16">
        <v>13.64</v>
      </c>
      <c r="G349" s="30" t="s">
        <v>185</v>
      </c>
      <c r="H349" s="16">
        <v>0.06</v>
      </c>
      <c r="I349" s="16">
        <v>0.02</v>
      </c>
      <c r="J349" s="18">
        <v>0</v>
      </c>
      <c r="K349" s="18">
        <v>14</v>
      </c>
      <c r="L349" s="18">
        <v>1.56</v>
      </c>
    </row>
    <row r="350" spans="1:12" ht="15" x14ac:dyDescent="0.25">
      <c r="A350" s="36">
        <v>388</v>
      </c>
      <c r="B350" s="45" t="s">
        <v>56</v>
      </c>
      <c r="C350" s="36">
        <v>200</v>
      </c>
      <c r="D350" s="36">
        <v>0.7</v>
      </c>
      <c r="E350" s="36">
        <v>0.3</v>
      </c>
      <c r="F350" s="36">
        <v>20.7</v>
      </c>
      <c r="G350" s="36">
        <v>87.8</v>
      </c>
      <c r="H350" s="36">
        <v>0.01</v>
      </c>
      <c r="I350" s="18">
        <v>0</v>
      </c>
      <c r="J350" s="36">
        <v>100</v>
      </c>
      <c r="K350" s="18">
        <v>21.3</v>
      </c>
      <c r="L350" s="18">
        <v>0.63</v>
      </c>
    </row>
    <row r="351" spans="1:12" ht="14.25" x14ac:dyDescent="0.2">
      <c r="A351" s="23"/>
      <c r="B351" s="44" t="s">
        <v>45</v>
      </c>
      <c r="C351" s="43">
        <v>940</v>
      </c>
      <c r="D351" s="43">
        <f t="shared" ref="D351:L351" si="33">SUM(D344:D350)</f>
        <v>48.489999999999995</v>
      </c>
      <c r="E351" s="43">
        <f t="shared" si="33"/>
        <v>44.239999999999995</v>
      </c>
      <c r="F351" s="43">
        <f t="shared" si="33"/>
        <v>130.10999999999999</v>
      </c>
      <c r="G351" s="43">
        <f t="shared" si="33"/>
        <v>930.8</v>
      </c>
      <c r="H351" s="43">
        <f t="shared" si="33"/>
        <v>0.56000000000000005</v>
      </c>
      <c r="I351" s="43">
        <f t="shared" si="33"/>
        <v>0.4200000000000001</v>
      </c>
      <c r="J351" s="43">
        <f t="shared" si="33"/>
        <v>117.25999999999999</v>
      </c>
      <c r="K351" s="43">
        <f t="shared" si="33"/>
        <v>148.95000000000002</v>
      </c>
      <c r="L351" s="43">
        <f t="shared" si="33"/>
        <v>12.030000000000001</v>
      </c>
    </row>
    <row r="352" spans="1:12" ht="14.25" x14ac:dyDescent="0.2">
      <c r="A352" s="165" t="s">
        <v>28</v>
      </c>
      <c r="B352" s="166"/>
      <c r="C352" s="166"/>
      <c r="D352" s="166"/>
      <c r="E352" s="166"/>
      <c r="F352" s="166"/>
      <c r="G352" s="166"/>
      <c r="H352" s="166"/>
      <c r="I352" s="166"/>
      <c r="J352" s="166"/>
      <c r="K352" s="166"/>
      <c r="L352" s="167"/>
    </row>
    <row r="353" spans="1:13" ht="15" x14ac:dyDescent="0.25">
      <c r="A353" s="109">
        <v>406</v>
      </c>
      <c r="B353" s="108" t="s">
        <v>175</v>
      </c>
      <c r="C353" s="109">
        <v>100</v>
      </c>
      <c r="D353" s="109">
        <v>5.38</v>
      </c>
      <c r="E353" s="109">
        <v>4.7</v>
      </c>
      <c r="F353" s="109">
        <v>62</v>
      </c>
      <c r="G353" s="109">
        <v>309.60000000000002</v>
      </c>
      <c r="H353" s="109">
        <v>0</v>
      </c>
      <c r="I353" s="109">
        <v>0</v>
      </c>
      <c r="J353" s="109">
        <v>0.22</v>
      </c>
      <c r="K353" s="109">
        <v>21.1</v>
      </c>
      <c r="L353" s="109">
        <v>1.66</v>
      </c>
      <c r="M353" s="127"/>
    </row>
    <row r="354" spans="1:13" ht="15" x14ac:dyDescent="0.25">
      <c r="A354" s="16">
        <v>377</v>
      </c>
      <c r="B354" s="31" t="s">
        <v>31</v>
      </c>
      <c r="C354" s="17" t="s">
        <v>115</v>
      </c>
      <c r="D354" s="15">
        <v>0</v>
      </c>
      <c r="E354" s="15">
        <v>0</v>
      </c>
      <c r="F354" s="16">
        <v>11.3</v>
      </c>
      <c r="G354" s="16">
        <v>45.6</v>
      </c>
      <c r="H354" s="16">
        <v>0</v>
      </c>
      <c r="I354" s="18">
        <v>0</v>
      </c>
      <c r="J354" s="18">
        <v>3.1</v>
      </c>
      <c r="K354" s="18">
        <v>14.2</v>
      </c>
      <c r="L354" s="18">
        <v>0.36</v>
      </c>
      <c r="M354" s="127"/>
    </row>
    <row r="355" spans="1:13" ht="14.25" x14ac:dyDescent="0.2">
      <c r="A355" s="23"/>
      <c r="B355" s="62" t="s">
        <v>29</v>
      </c>
      <c r="C355" s="43">
        <v>322</v>
      </c>
      <c r="D355" s="43">
        <f t="shared" ref="D355:L355" si="34">SUM(D353:D354)</f>
        <v>5.38</v>
      </c>
      <c r="E355" s="43">
        <f t="shared" si="34"/>
        <v>4.7</v>
      </c>
      <c r="F355" s="43">
        <f t="shared" si="34"/>
        <v>73.3</v>
      </c>
      <c r="G355" s="43">
        <f t="shared" si="34"/>
        <v>355.20000000000005</v>
      </c>
      <c r="H355" s="43">
        <f t="shared" si="34"/>
        <v>0</v>
      </c>
      <c r="I355" s="43">
        <f t="shared" si="34"/>
        <v>0</v>
      </c>
      <c r="J355" s="23">
        <f t="shared" si="34"/>
        <v>3.3200000000000003</v>
      </c>
      <c r="K355" s="23">
        <f t="shared" si="34"/>
        <v>35.299999999999997</v>
      </c>
      <c r="L355" s="23">
        <f t="shared" si="34"/>
        <v>2.02</v>
      </c>
      <c r="M355" s="127"/>
    </row>
    <row r="356" spans="1:13" ht="14.25" x14ac:dyDescent="0.2">
      <c r="A356" s="165" t="s">
        <v>30</v>
      </c>
      <c r="B356" s="166"/>
      <c r="C356" s="166"/>
      <c r="D356" s="166"/>
      <c r="E356" s="166"/>
      <c r="F356" s="166"/>
      <c r="G356" s="166"/>
      <c r="H356" s="166"/>
      <c r="I356" s="166"/>
      <c r="J356" s="166"/>
      <c r="K356" s="166"/>
      <c r="L356" s="167"/>
    </row>
    <row r="357" spans="1:13" ht="15.75" x14ac:dyDescent="0.25">
      <c r="A357" s="82">
        <v>229</v>
      </c>
      <c r="B357" s="82" t="s">
        <v>187</v>
      </c>
      <c r="C357" s="69" t="s">
        <v>155</v>
      </c>
      <c r="D357" s="153">
        <v>15.75</v>
      </c>
      <c r="E357" s="153">
        <v>8.34</v>
      </c>
      <c r="F357" s="153">
        <v>7.3</v>
      </c>
      <c r="G357" s="153">
        <v>169</v>
      </c>
      <c r="H357" s="69">
        <v>0.11</v>
      </c>
      <c r="I357" s="83">
        <v>0.11</v>
      </c>
      <c r="J357" s="83">
        <v>6.89</v>
      </c>
      <c r="K357" s="83">
        <v>58.2</v>
      </c>
      <c r="L357" s="83">
        <v>1.31</v>
      </c>
    </row>
    <row r="358" spans="1:13" ht="15" x14ac:dyDescent="0.2">
      <c r="A358" s="28">
        <v>125</v>
      </c>
      <c r="B358" s="28" t="s">
        <v>182</v>
      </c>
      <c r="C358" s="16" t="s">
        <v>197</v>
      </c>
      <c r="D358" s="16">
        <v>3.75</v>
      </c>
      <c r="E358" s="16">
        <v>7.55</v>
      </c>
      <c r="F358" s="16">
        <v>29.17</v>
      </c>
      <c r="G358" s="16">
        <v>200</v>
      </c>
      <c r="H358" s="15">
        <v>0.17</v>
      </c>
      <c r="I358" s="15">
        <v>0.12</v>
      </c>
      <c r="J358" s="15">
        <v>15.68</v>
      </c>
      <c r="K358" s="15">
        <v>18.829999999999998</v>
      </c>
      <c r="L358" s="15">
        <v>1.54</v>
      </c>
    </row>
    <row r="359" spans="1:13" ht="15" x14ac:dyDescent="0.2">
      <c r="A359" s="28">
        <v>70</v>
      </c>
      <c r="B359" s="28" t="s">
        <v>209</v>
      </c>
      <c r="C359" s="16">
        <v>100</v>
      </c>
      <c r="D359" s="16">
        <v>0.88</v>
      </c>
      <c r="E359" s="16">
        <v>0.11</v>
      </c>
      <c r="F359" s="16">
        <v>1.76</v>
      </c>
      <c r="G359" s="16">
        <v>12</v>
      </c>
      <c r="H359" s="15">
        <v>0.02</v>
      </c>
      <c r="I359" s="15">
        <v>0.02</v>
      </c>
      <c r="J359" s="15">
        <v>5.5</v>
      </c>
      <c r="K359" s="15">
        <v>25.3</v>
      </c>
      <c r="L359" s="15">
        <v>0.66</v>
      </c>
    </row>
    <row r="360" spans="1:13" ht="15.75" x14ac:dyDescent="0.2">
      <c r="A360" s="69"/>
      <c r="B360" s="31" t="s">
        <v>17</v>
      </c>
      <c r="C360" s="16">
        <v>50</v>
      </c>
      <c r="D360" s="16">
        <v>4.25</v>
      </c>
      <c r="E360" s="16">
        <v>0.8</v>
      </c>
      <c r="F360" s="16">
        <v>18.5</v>
      </c>
      <c r="G360" s="16">
        <v>98</v>
      </c>
      <c r="H360" s="15">
        <v>0.14000000000000001</v>
      </c>
      <c r="I360" s="15">
        <v>0.05</v>
      </c>
      <c r="J360" s="15">
        <v>0</v>
      </c>
      <c r="K360" s="15">
        <v>21.5</v>
      </c>
      <c r="L360" s="15">
        <v>2.5</v>
      </c>
    </row>
    <row r="361" spans="1:13" ht="15" x14ac:dyDescent="0.25">
      <c r="A361" s="43"/>
      <c r="B361" s="31" t="s">
        <v>26</v>
      </c>
      <c r="C361" s="17">
        <v>30</v>
      </c>
      <c r="D361" s="15">
        <v>1.98</v>
      </c>
      <c r="E361" s="15">
        <v>0.36</v>
      </c>
      <c r="F361" s="16">
        <v>10.23</v>
      </c>
      <c r="G361" s="30" t="s">
        <v>127</v>
      </c>
      <c r="H361" s="16">
        <v>0.05</v>
      </c>
      <c r="I361" s="16">
        <v>0.02</v>
      </c>
      <c r="J361" s="18">
        <v>0</v>
      </c>
      <c r="K361" s="18">
        <v>10.5</v>
      </c>
      <c r="L361" s="18">
        <v>1.17</v>
      </c>
    </row>
    <row r="362" spans="1:13" ht="15" x14ac:dyDescent="0.25">
      <c r="A362" s="36">
        <v>389</v>
      </c>
      <c r="B362" s="147" t="s">
        <v>82</v>
      </c>
      <c r="C362" s="148">
        <v>200</v>
      </c>
      <c r="D362" s="149">
        <v>0.76</v>
      </c>
      <c r="E362" s="149">
        <v>0</v>
      </c>
      <c r="F362" s="150">
        <v>20.57</v>
      </c>
      <c r="G362" s="151">
        <v>85</v>
      </c>
      <c r="H362" s="150">
        <v>0.02</v>
      </c>
      <c r="I362" s="16">
        <v>0</v>
      </c>
      <c r="J362" s="18">
        <v>0</v>
      </c>
      <c r="K362" s="18">
        <v>21.6</v>
      </c>
      <c r="L362" s="18">
        <v>2.7</v>
      </c>
    </row>
    <row r="363" spans="1:13" ht="15" x14ac:dyDescent="0.25">
      <c r="A363" s="18"/>
      <c r="B363" s="63" t="s">
        <v>57</v>
      </c>
      <c r="C363" s="67">
        <v>715</v>
      </c>
      <c r="D363" s="67">
        <f t="shared" ref="D363:L363" si="35">SUM(D357:D361)</f>
        <v>26.61</v>
      </c>
      <c r="E363" s="67">
        <f t="shared" si="35"/>
        <v>17.16</v>
      </c>
      <c r="F363" s="67">
        <f t="shared" si="35"/>
        <v>66.959999999999994</v>
      </c>
      <c r="G363" s="67">
        <f t="shared" si="35"/>
        <v>479</v>
      </c>
      <c r="H363" s="67">
        <f t="shared" si="35"/>
        <v>0.49000000000000005</v>
      </c>
      <c r="I363" s="43">
        <f t="shared" si="35"/>
        <v>0.32</v>
      </c>
      <c r="J363" s="23">
        <f t="shared" si="35"/>
        <v>28.07</v>
      </c>
      <c r="K363" s="23">
        <f t="shared" si="35"/>
        <v>134.32999999999998</v>
      </c>
      <c r="L363" s="23">
        <f t="shared" si="35"/>
        <v>7.18</v>
      </c>
    </row>
    <row r="364" spans="1:13" ht="14.25" x14ac:dyDescent="0.2">
      <c r="A364" s="165" t="s">
        <v>33</v>
      </c>
      <c r="B364" s="166"/>
      <c r="C364" s="166"/>
      <c r="D364" s="166"/>
      <c r="E364" s="166"/>
      <c r="F364" s="166"/>
      <c r="G364" s="166"/>
      <c r="H364" s="166"/>
      <c r="I364" s="166"/>
      <c r="J364" s="166"/>
      <c r="K364" s="166"/>
      <c r="L364" s="167"/>
    </row>
    <row r="365" spans="1:13" ht="15" customHeight="1" x14ac:dyDescent="0.25">
      <c r="A365" s="47">
        <v>386</v>
      </c>
      <c r="B365" s="28" t="s">
        <v>106</v>
      </c>
      <c r="C365" s="16">
        <v>200</v>
      </c>
      <c r="D365" s="16">
        <v>5.84</v>
      </c>
      <c r="E365" s="16">
        <v>10.93</v>
      </c>
      <c r="F365" s="16">
        <v>7.73</v>
      </c>
      <c r="G365" s="16">
        <v>153</v>
      </c>
      <c r="H365" s="15">
        <v>0.03</v>
      </c>
      <c r="I365" s="15">
        <v>0.22</v>
      </c>
      <c r="J365" s="15">
        <v>0.25</v>
      </c>
      <c r="K365" s="15">
        <v>225.88</v>
      </c>
      <c r="L365" s="15">
        <v>0.18</v>
      </c>
    </row>
    <row r="366" spans="1:13" ht="15.75" customHeight="1" x14ac:dyDescent="0.2">
      <c r="A366" s="169" t="s">
        <v>85</v>
      </c>
      <c r="B366" s="170"/>
      <c r="C366" s="175">
        <v>2942</v>
      </c>
      <c r="D366" s="175">
        <v>109.51</v>
      </c>
      <c r="E366" s="175">
        <v>97.68</v>
      </c>
      <c r="F366" s="175">
        <v>375.63</v>
      </c>
      <c r="G366" s="175">
        <v>2450.61</v>
      </c>
      <c r="H366" s="175">
        <v>1.26</v>
      </c>
      <c r="I366" s="43">
        <v>1.25</v>
      </c>
      <c r="J366" s="23">
        <v>170.14</v>
      </c>
      <c r="K366" s="23">
        <v>782.55</v>
      </c>
      <c r="L366" s="23">
        <v>28.47</v>
      </c>
    </row>
    <row r="367" spans="1:13" ht="15" hidden="1" x14ac:dyDescent="0.25">
      <c r="A367" s="171"/>
      <c r="B367" s="172"/>
      <c r="C367" s="176"/>
      <c r="D367" s="176"/>
      <c r="E367" s="176"/>
      <c r="F367" s="176"/>
      <c r="G367" s="176"/>
      <c r="H367" s="176"/>
      <c r="I367" s="36"/>
      <c r="J367" s="18"/>
      <c r="K367" s="18"/>
      <c r="L367" s="18"/>
    </row>
    <row r="368" spans="1:13" ht="17.25" customHeight="1" x14ac:dyDescent="0.2">
      <c r="A368" s="165" t="s">
        <v>86</v>
      </c>
      <c r="B368" s="166"/>
      <c r="C368" s="166"/>
      <c r="D368" s="166"/>
      <c r="E368" s="166"/>
      <c r="F368" s="166"/>
      <c r="G368" s="166"/>
      <c r="H368" s="166"/>
      <c r="I368" s="166"/>
      <c r="J368" s="166"/>
      <c r="K368" s="166"/>
      <c r="L368" s="167"/>
    </row>
    <row r="369" spans="1:14" ht="17.25" customHeight="1" x14ac:dyDescent="0.2">
      <c r="A369" s="165" t="s">
        <v>15</v>
      </c>
      <c r="B369" s="166"/>
      <c r="C369" s="166"/>
      <c r="D369" s="166"/>
      <c r="E369" s="166"/>
      <c r="F369" s="166"/>
      <c r="G369" s="166"/>
      <c r="H369" s="166"/>
      <c r="I369" s="166"/>
      <c r="J369" s="166"/>
      <c r="K369" s="166"/>
      <c r="L369" s="167"/>
    </row>
    <row r="370" spans="1:14" ht="15" x14ac:dyDescent="0.25">
      <c r="A370" s="36">
        <v>182</v>
      </c>
      <c r="B370" s="96" t="s">
        <v>125</v>
      </c>
      <c r="C370" s="97" t="s">
        <v>120</v>
      </c>
      <c r="D370" s="36">
        <v>4.71</v>
      </c>
      <c r="E370" s="36">
        <v>6.52</v>
      </c>
      <c r="F370" s="36">
        <v>29.91</v>
      </c>
      <c r="G370" s="36">
        <v>197</v>
      </c>
      <c r="H370" s="36">
        <v>0.04</v>
      </c>
      <c r="I370" s="18">
        <v>0.14000000000000001</v>
      </c>
      <c r="J370" s="18">
        <v>0.52</v>
      </c>
      <c r="K370" s="18">
        <v>113.27</v>
      </c>
      <c r="L370" s="18">
        <v>0.37</v>
      </c>
    </row>
    <row r="371" spans="1:14" ht="15" x14ac:dyDescent="0.25">
      <c r="A371" s="36">
        <v>15</v>
      </c>
      <c r="B371" s="96" t="s">
        <v>51</v>
      </c>
      <c r="C371" s="97">
        <v>15</v>
      </c>
      <c r="D371" s="36">
        <v>4</v>
      </c>
      <c r="E371" s="36">
        <v>4</v>
      </c>
      <c r="F371" s="36">
        <v>0</v>
      </c>
      <c r="G371" s="36">
        <v>51</v>
      </c>
      <c r="H371" s="36">
        <v>0</v>
      </c>
      <c r="I371" s="18">
        <v>0</v>
      </c>
      <c r="J371" s="18">
        <v>0</v>
      </c>
      <c r="K371" s="18">
        <v>158</v>
      </c>
      <c r="L371" s="18">
        <v>0</v>
      </c>
    </row>
    <row r="372" spans="1:14" ht="15.75" x14ac:dyDescent="0.25">
      <c r="A372" s="118">
        <v>14</v>
      </c>
      <c r="B372" s="31" t="s">
        <v>38</v>
      </c>
      <c r="C372" s="123">
        <v>10</v>
      </c>
      <c r="D372" s="15">
        <v>0.06</v>
      </c>
      <c r="E372" s="15">
        <v>5.85</v>
      </c>
      <c r="F372" s="16">
        <v>0.1</v>
      </c>
      <c r="G372" s="16">
        <v>53</v>
      </c>
      <c r="H372" s="16">
        <v>0</v>
      </c>
      <c r="I372" s="18">
        <v>0.01</v>
      </c>
      <c r="J372" s="18">
        <v>0</v>
      </c>
      <c r="K372" s="18">
        <v>1.53</v>
      </c>
      <c r="L372" s="18">
        <v>0.01</v>
      </c>
    </row>
    <row r="373" spans="1:14" ht="15.75" x14ac:dyDescent="0.2">
      <c r="A373" s="69"/>
      <c r="B373" s="31" t="s">
        <v>17</v>
      </c>
      <c r="C373" s="16">
        <v>70</v>
      </c>
      <c r="D373" s="16">
        <v>5.95</v>
      </c>
      <c r="E373" s="16">
        <v>10.119999999999999</v>
      </c>
      <c r="F373" s="16">
        <v>15.9</v>
      </c>
      <c r="G373" s="16">
        <v>137</v>
      </c>
      <c r="H373" s="15">
        <v>0.19</v>
      </c>
      <c r="I373" s="15">
        <v>7.0000000000000007E-2</v>
      </c>
      <c r="J373" s="15">
        <v>0</v>
      </c>
      <c r="K373" s="15">
        <v>30.1</v>
      </c>
      <c r="L373" s="15">
        <v>2.5</v>
      </c>
      <c r="M373" s="121"/>
      <c r="N373" s="142"/>
    </row>
    <row r="374" spans="1:14" ht="15.75" x14ac:dyDescent="0.2">
      <c r="A374" s="69"/>
      <c r="B374" s="31" t="s">
        <v>26</v>
      </c>
      <c r="C374" s="16">
        <v>30</v>
      </c>
      <c r="D374" s="16">
        <v>1.98</v>
      </c>
      <c r="E374" s="16">
        <v>0.36</v>
      </c>
      <c r="F374" s="16">
        <v>10.23</v>
      </c>
      <c r="G374" s="16" t="s">
        <v>127</v>
      </c>
      <c r="H374" s="15">
        <v>0.05</v>
      </c>
      <c r="I374" s="15">
        <v>0.02</v>
      </c>
      <c r="J374" s="15">
        <v>0</v>
      </c>
      <c r="K374" s="15">
        <v>10.5</v>
      </c>
      <c r="L374" s="15">
        <v>1.17</v>
      </c>
      <c r="M374" s="121"/>
      <c r="N374" s="142"/>
    </row>
    <row r="375" spans="1:14" ht="15" x14ac:dyDescent="0.25">
      <c r="A375" s="36">
        <v>379</v>
      </c>
      <c r="B375" s="28" t="s">
        <v>81</v>
      </c>
      <c r="C375" s="16">
        <v>200</v>
      </c>
      <c r="D375" s="16">
        <v>3.35</v>
      </c>
      <c r="E375" s="16">
        <v>3.38</v>
      </c>
      <c r="F375" s="16">
        <v>24.9</v>
      </c>
      <c r="G375" s="16">
        <v>139</v>
      </c>
      <c r="H375" s="15">
        <v>0.04</v>
      </c>
      <c r="I375" s="15">
        <v>0.04</v>
      </c>
      <c r="J375" s="15">
        <v>1.3</v>
      </c>
      <c r="K375" s="15">
        <v>125.4</v>
      </c>
      <c r="L375" s="15">
        <v>0.46</v>
      </c>
    </row>
    <row r="376" spans="1:14" ht="14.25" x14ac:dyDescent="0.2">
      <c r="A376" s="44"/>
      <c r="B376" s="125" t="s">
        <v>18</v>
      </c>
      <c r="C376" s="43">
        <v>545</v>
      </c>
      <c r="D376" s="126">
        <f t="shared" ref="D376:K376" si="36">SUM(D370:D375)</f>
        <v>20.050000000000004</v>
      </c>
      <c r="E376" s="126">
        <f t="shared" si="36"/>
        <v>30.229999999999993</v>
      </c>
      <c r="F376" s="126">
        <f t="shared" si="36"/>
        <v>81.039999999999992</v>
      </c>
      <c r="G376" s="126">
        <f t="shared" si="36"/>
        <v>577</v>
      </c>
      <c r="H376" s="126">
        <f t="shared" si="36"/>
        <v>0.32</v>
      </c>
      <c r="I376" s="43">
        <f t="shared" si="36"/>
        <v>0.28000000000000003</v>
      </c>
      <c r="J376" s="23">
        <f t="shared" si="36"/>
        <v>1.82</v>
      </c>
      <c r="K376" s="23">
        <f t="shared" si="36"/>
        <v>438.79999999999995</v>
      </c>
      <c r="L376" s="23">
        <v>8.64</v>
      </c>
    </row>
    <row r="377" spans="1:14" ht="14.25" x14ac:dyDescent="0.2">
      <c r="A377" s="165" t="s">
        <v>41</v>
      </c>
      <c r="B377" s="166"/>
      <c r="C377" s="166"/>
      <c r="D377" s="166"/>
      <c r="E377" s="166"/>
      <c r="F377" s="166"/>
      <c r="G377" s="166"/>
      <c r="H377" s="166"/>
      <c r="I377" s="166"/>
      <c r="J377" s="166"/>
      <c r="K377" s="166"/>
      <c r="L377" s="167"/>
    </row>
    <row r="378" spans="1:14" ht="15" x14ac:dyDescent="0.25">
      <c r="A378" s="41">
        <v>338</v>
      </c>
      <c r="B378" s="74" t="s">
        <v>156</v>
      </c>
      <c r="C378" s="36" t="s">
        <v>20</v>
      </c>
      <c r="D378" s="36">
        <v>3</v>
      </c>
      <c r="E378" s="36">
        <v>0.2</v>
      </c>
      <c r="F378" s="36">
        <v>38</v>
      </c>
      <c r="G378" s="36">
        <v>166</v>
      </c>
      <c r="H378" s="16">
        <v>0.08</v>
      </c>
      <c r="I378" s="16">
        <v>0.1</v>
      </c>
      <c r="J378" s="18">
        <v>20</v>
      </c>
      <c r="K378" s="18">
        <v>16</v>
      </c>
      <c r="L378" s="18">
        <v>1.2</v>
      </c>
    </row>
    <row r="379" spans="1:14" ht="14.25" x14ac:dyDescent="0.2">
      <c r="A379" s="23"/>
      <c r="B379" s="52" t="s">
        <v>75</v>
      </c>
      <c r="C379" s="53">
        <v>200</v>
      </c>
      <c r="D379" s="53">
        <v>3</v>
      </c>
      <c r="E379" s="53">
        <v>0.2</v>
      </c>
      <c r="F379" s="53">
        <v>38</v>
      </c>
      <c r="G379" s="53">
        <v>166</v>
      </c>
      <c r="H379" s="53">
        <v>0.08</v>
      </c>
      <c r="I379" s="43">
        <v>0.1</v>
      </c>
      <c r="J379" s="23">
        <v>20</v>
      </c>
      <c r="K379" s="23">
        <v>16</v>
      </c>
      <c r="L379" s="23">
        <v>1.2</v>
      </c>
    </row>
    <row r="380" spans="1:14" ht="14.25" x14ac:dyDescent="0.2">
      <c r="A380" s="165" t="s">
        <v>22</v>
      </c>
      <c r="B380" s="166"/>
      <c r="C380" s="166"/>
      <c r="D380" s="166"/>
      <c r="E380" s="166"/>
      <c r="F380" s="166"/>
      <c r="G380" s="166"/>
      <c r="H380" s="166"/>
      <c r="I380" s="166"/>
      <c r="J380" s="166"/>
      <c r="K380" s="166"/>
      <c r="L380" s="167"/>
    </row>
    <row r="381" spans="1:14" ht="15" x14ac:dyDescent="0.25">
      <c r="A381" s="18">
        <v>96</v>
      </c>
      <c r="B381" s="28" t="s">
        <v>91</v>
      </c>
      <c r="C381" s="16">
        <v>200</v>
      </c>
      <c r="D381" s="16">
        <v>1.86</v>
      </c>
      <c r="E381" s="16">
        <v>4.66</v>
      </c>
      <c r="F381" s="16">
        <v>12.58</v>
      </c>
      <c r="G381" s="16">
        <v>100</v>
      </c>
      <c r="H381" s="15">
        <v>0.06</v>
      </c>
      <c r="I381" s="15">
        <v>0.05</v>
      </c>
      <c r="J381" s="15">
        <v>5.39</v>
      </c>
      <c r="K381" s="15">
        <v>25.9</v>
      </c>
      <c r="L381" s="15">
        <v>0.71</v>
      </c>
    </row>
    <row r="382" spans="1:14" ht="15" x14ac:dyDescent="0.25">
      <c r="A382" s="155">
        <v>268</v>
      </c>
      <c r="B382" s="28" t="s">
        <v>136</v>
      </c>
      <c r="C382" s="16" t="s">
        <v>134</v>
      </c>
      <c r="D382" s="16">
        <v>15.59</v>
      </c>
      <c r="E382" s="16">
        <v>15.48</v>
      </c>
      <c r="F382" s="16">
        <v>11.87</v>
      </c>
      <c r="G382" s="16" t="s">
        <v>116</v>
      </c>
      <c r="H382" s="15">
        <v>7.0000000000000007E-2</v>
      </c>
      <c r="I382" s="15">
        <v>0.12</v>
      </c>
      <c r="J382" s="15">
        <v>0.38</v>
      </c>
      <c r="K382" s="15">
        <v>35.94</v>
      </c>
      <c r="L382" s="15">
        <v>2.8</v>
      </c>
    </row>
    <row r="383" spans="1:14" ht="15" x14ac:dyDescent="0.25">
      <c r="A383" s="156" t="s">
        <v>133</v>
      </c>
      <c r="B383" s="28" t="s">
        <v>61</v>
      </c>
      <c r="C383" s="16" t="s">
        <v>197</v>
      </c>
      <c r="D383" s="16">
        <v>20.7</v>
      </c>
      <c r="E383" s="16">
        <v>7.92</v>
      </c>
      <c r="F383" s="16">
        <v>45.63</v>
      </c>
      <c r="G383" s="16">
        <v>341.19</v>
      </c>
      <c r="H383" s="15">
        <v>0.72</v>
      </c>
      <c r="I383" s="15">
        <v>0</v>
      </c>
      <c r="J383" s="15">
        <v>0</v>
      </c>
      <c r="K383" s="15">
        <v>81.180000000000007</v>
      </c>
      <c r="L383" s="15">
        <v>6.3</v>
      </c>
    </row>
    <row r="384" spans="1:14" ht="15" x14ac:dyDescent="0.2">
      <c r="A384" s="28">
        <v>47</v>
      </c>
      <c r="B384" s="92" t="s">
        <v>215</v>
      </c>
      <c r="C384" s="17">
        <v>100</v>
      </c>
      <c r="D384" s="16">
        <v>1.58</v>
      </c>
      <c r="E384" s="16">
        <v>3</v>
      </c>
      <c r="F384" s="16">
        <v>7.66</v>
      </c>
      <c r="G384" s="16">
        <v>64</v>
      </c>
      <c r="H384" s="15">
        <v>0.03</v>
      </c>
      <c r="I384" s="15">
        <v>0.02</v>
      </c>
      <c r="J384" s="15">
        <v>25</v>
      </c>
      <c r="K384" s="15">
        <v>41.6</v>
      </c>
      <c r="L384" s="15">
        <v>0.57999999999999996</v>
      </c>
    </row>
    <row r="385" spans="1:12" ht="15" x14ac:dyDescent="0.25">
      <c r="A385" s="72"/>
      <c r="B385" s="31" t="s">
        <v>25</v>
      </c>
      <c r="C385" s="17">
        <v>80</v>
      </c>
      <c r="D385" s="15">
        <v>6.8</v>
      </c>
      <c r="E385" s="15">
        <v>1.28</v>
      </c>
      <c r="F385" s="16">
        <v>29.6</v>
      </c>
      <c r="G385" s="30" t="s">
        <v>128</v>
      </c>
      <c r="H385" s="16">
        <v>0.22</v>
      </c>
      <c r="I385" s="16">
        <v>0.08</v>
      </c>
      <c r="J385" s="36">
        <v>0</v>
      </c>
      <c r="K385" s="36">
        <v>34.4</v>
      </c>
      <c r="L385" s="36">
        <v>4</v>
      </c>
    </row>
    <row r="386" spans="1:12" ht="15" x14ac:dyDescent="0.25">
      <c r="A386" s="20"/>
      <c r="B386" s="31" t="s">
        <v>26</v>
      </c>
      <c r="C386" s="17">
        <v>40</v>
      </c>
      <c r="D386" s="15">
        <v>2.64</v>
      </c>
      <c r="E386" s="15">
        <v>0.48</v>
      </c>
      <c r="F386" s="16">
        <v>13.64</v>
      </c>
      <c r="G386" s="30" t="s">
        <v>185</v>
      </c>
      <c r="H386" s="16">
        <v>0.06</v>
      </c>
      <c r="I386" s="16">
        <v>0.02</v>
      </c>
      <c r="J386" s="18">
        <v>0</v>
      </c>
      <c r="K386" s="18">
        <v>14</v>
      </c>
      <c r="L386" s="18">
        <v>1.56</v>
      </c>
    </row>
    <row r="387" spans="1:12" ht="15" x14ac:dyDescent="0.25">
      <c r="A387" s="36">
        <v>389</v>
      </c>
      <c r="B387" s="45" t="s">
        <v>82</v>
      </c>
      <c r="C387" s="36">
        <v>200</v>
      </c>
      <c r="D387" s="36">
        <v>0.76</v>
      </c>
      <c r="E387" s="36">
        <v>0</v>
      </c>
      <c r="F387" s="36">
        <v>20.57</v>
      </c>
      <c r="G387" s="36">
        <v>85</v>
      </c>
      <c r="H387" s="36">
        <v>0.02</v>
      </c>
      <c r="I387" s="18">
        <v>0</v>
      </c>
      <c r="J387" s="36">
        <v>0</v>
      </c>
      <c r="K387" s="18">
        <v>21.6</v>
      </c>
      <c r="L387" s="18">
        <v>2.7</v>
      </c>
    </row>
    <row r="388" spans="1:12" ht="14.25" x14ac:dyDescent="0.2">
      <c r="A388" s="23"/>
      <c r="B388" s="64" t="s">
        <v>45</v>
      </c>
      <c r="C388" s="43">
        <v>915</v>
      </c>
      <c r="D388" s="43">
        <f t="shared" ref="D388:L388" si="37">SUM(D381:D387)</f>
        <v>49.929999999999993</v>
      </c>
      <c r="E388" s="43">
        <f t="shared" si="37"/>
        <v>32.82</v>
      </c>
      <c r="F388" s="43">
        <f t="shared" si="37"/>
        <v>141.55000000000001</v>
      </c>
      <c r="G388" s="43">
        <f t="shared" si="37"/>
        <v>590.19000000000005</v>
      </c>
      <c r="H388" s="43">
        <f t="shared" si="37"/>
        <v>1.1800000000000002</v>
      </c>
      <c r="I388" s="43">
        <f t="shared" si="37"/>
        <v>0.28999999999999998</v>
      </c>
      <c r="J388" s="23">
        <f t="shared" si="37"/>
        <v>30.77</v>
      </c>
      <c r="K388" s="23">
        <f t="shared" si="37"/>
        <v>254.62</v>
      </c>
      <c r="L388" s="23">
        <f t="shared" si="37"/>
        <v>18.649999999999999</v>
      </c>
    </row>
    <row r="389" spans="1:12" ht="14.25" x14ac:dyDescent="0.2">
      <c r="A389" s="165" t="s">
        <v>28</v>
      </c>
      <c r="B389" s="166"/>
      <c r="C389" s="166"/>
      <c r="D389" s="166"/>
      <c r="E389" s="166"/>
      <c r="F389" s="166"/>
      <c r="G389" s="166"/>
      <c r="H389" s="166"/>
      <c r="I389" s="166"/>
      <c r="J389" s="166"/>
      <c r="K389" s="166"/>
      <c r="L389" s="167"/>
    </row>
    <row r="390" spans="1:12" ht="15" x14ac:dyDescent="0.25">
      <c r="A390" s="36">
        <v>388</v>
      </c>
      <c r="B390" s="37" t="s">
        <v>56</v>
      </c>
      <c r="C390" s="38">
        <v>200</v>
      </c>
      <c r="D390" s="38">
        <v>0.7</v>
      </c>
      <c r="E390" s="39">
        <v>0.3</v>
      </c>
      <c r="F390" s="38">
        <v>20.7</v>
      </c>
      <c r="G390" s="38">
        <v>87.8</v>
      </c>
      <c r="H390" s="38">
        <v>0.01</v>
      </c>
      <c r="I390" s="18">
        <v>0</v>
      </c>
      <c r="J390" s="18">
        <v>100</v>
      </c>
      <c r="K390" s="18" t="s">
        <v>184</v>
      </c>
      <c r="L390" s="18">
        <v>0.63</v>
      </c>
    </row>
    <row r="391" spans="1:12" ht="15" x14ac:dyDescent="0.2">
      <c r="A391" s="16">
        <v>219</v>
      </c>
      <c r="B391" s="28" t="s">
        <v>150</v>
      </c>
      <c r="C391" s="16" t="s">
        <v>138</v>
      </c>
      <c r="D391" s="16">
        <v>46</v>
      </c>
      <c r="E391" s="16">
        <v>38.9</v>
      </c>
      <c r="F391" s="16">
        <v>34.6</v>
      </c>
      <c r="G391" s="16">
        <v>676.3</v>
      </c>
      <c r="H391" s="15">
        <v>0.01</v>
      </c>
      <c r="I391" s="15">
        <v>0.7</v>
      </c>
      <c r="J391" s="15">
        <v>1.56</v>
      </c>
      <c r="K391" s="15">
        <v>444.3</v>
      </c>
      <c r="L391" s="15">
        <v>1.74</v>
      </c>
    </row>
    <row r="392" spans="1:12" ht="14.25" x14ac:dyDescent="0.2">
      <c r="A392" s="43"/>
      <c r="B392" s="52" t="s">
        <v>29</v>
      </c>
      <c r="C392" s="43">
        <v>480</v>
      </c>
      <c r="D392" s="43">
        <f t="shared" ref="D392:L392" si="38">SUM(D390:D391)</f>
        <v>46.7</v>
      </c>
      <c r="E392" s="46">
        <f t="shared" si="38"/>
        <v>39.199999999999996</v>
      </c>
      <c r="F392" s="43">
        <f t="shared" si="38"/>
        <v>55.3</v>
      </c>
      <c r="G392" s="43">
        <f t="shared" si="38"/>
        <v>764.09999999999991</v>
      </c>
      <c r="H392" s="43">
        <f t="shared" si="38"/>
        <v>0.02</v>
      </c>
      <c r="I392" s="43">
        <f t="shared" si="38"/>
        <v>0.7</v>
      </c>
      <c r="J392" s="23">
        <f t="shared" si="38"/>
        <v>101.56</v>
      </c>
      <c r="K392" s="23">
        <f t="shared" si="38"/>
        <v>444.3</v>
      </c>
      <c r="L392" s="23">
        <f t="shared" si="38"/>
        <v>2.37</v>
      </c>
    </row>
    <row r="393" spans="1:12" ht="14.25" x14ac:dyDescent="0.2">
      <c r="A393" s="165" t="s">
        <v>30</v>
      </c>
      <c r="B393" s="166"/>
      <c r="C393" s="166"/>
      <c r="D393" s="166"/>
      <c r="E393" s="166"/>
      <c r="F393" s="166"/>
      <c r="G393" s="166"/>
      <c r="H393" s="166"/>
      <c r="I393" s="166"/>
      <c r="J393" s="166"/>
      <c r="K393" s="166"/>
      <c r="L393" s="167"/>
    </row>
    <row r="394" spans="1:12" ht="15" x14ac:dyDescent="0.2">
      <c r="A394" s="28">
        <v>290</v>
      </c>
      <c r="B394" s="28" t="s">
        <v>176</v>
      </c>
      <c r="C394" s="16" t="s">
        <v>155</v>
      </c>
      <c r="D394" s="28">
        <v>28</v>
      </c>
      <c r="E394" s="28">
        <v>30.7</v>
      </c>
      <c r="F394" s="28">
        <v>6.05</v>
      </c>
      <c r="G394" s="28">
        <v>424.9</v>
      </c>
      <c r="H394" s="29">
        <v>0</v>
      </c>
      <c r="I394" s="29">
        <v>0.02</v>
      </c>
      <c r="J394" s="29">
        <v>2.8</v>
      </c>
      <c r="K394" s="29">
        <v>43.3</v>
      </c>
      <c r="L394" s="29">
        <v>2.0099999999999998</v>
      </c>
    </row>
    <row r="395" spans="1:12" ht="15" x14ac:dyDescent="0.2">
      <c r="A395" s="28">
        <v>302</v>
      </c>
      <c r="B395" s="28" t="s">
        <v>132</v>
      </c>
      <c r="C395" s="16" t="s">
        <v>200</v>
      </c>
      <c r="D395" s="28">
        <v>10.71</v>
      </c>
      <c r="E395" s="28">
        <v>4.9000000000000004</v>
      </c>
      <c r="F395" s="28">
        <v>47.7</v>
      </c>
      <c r="G395" s="28">
        <v>278.23</v>
      </c>
      <c r="H395" s="29">
        <v>0.28999999999999998</v>
      </c>
      <c r="I395" s="29">
        <v>0</v>
      </c>
      <c r="J395" s="29">
        <v>0</v>
      </c>
      <c r="K395" s="29">
        <v>17.55</v>
      </c>
      <c r="L395" s="29">
        <v>8.9999999999999993E-3</v>
      </c>
    </row>
    <row r="396" spans="1:12" ht="15" x14ac:dyDescent="0.25">
      <c r="A396" s="18">
        <v>70</v>
      </c>
      <c r="B396" s="96" t="s">
        <v>209</v>
      </c>
      <c r="C396" s="36">
        <v>100</v>
      </c>
      <c r="D396" s="36">
        <v>0.88</v>
      </c>
      <c r="E396" s="36">
        <v>0.11</v>
      </c>
      <c r="F396" s="36">
        <v>1.76</v>
      </c>
      <c r="G396" s="36">
        <v>12</v>
      </c>
      <c r="H396" s="36">
        <v>0.02</v>
      </c>
      <c r="I396" s="36">
        <v>0.02</v>
      </c>
      <c r="J396" s="36">
        <v>5.5</v>
      </c>
      <c r="K396" s="36">
        <v>25.3</v>
      </c>
      <c r="L396" s="36">
        <v>0.66</v>
      </c>
    </row>
    <row r="397" spans="1:12" ht="15.75" x14ac:dyDescent="0.2">
      <c r="A397" s="69"/>
      <c r="B397" s="31" t="s">
        <v>17</v>
      </c>
      <c r="C397" s="16">
        <v>50</v>
      </c>
      <c r="D397" s="16">
        <v>4.25</v>
      </c>
      <c r="E397" s="16">
        <v>0.8</v>
      </c>
      <c r="F397" s="16">
        <v>18.5</v>
      </c>
      <c r="G397" s="16">
        <v>98</v>
      </c>
      <c r="H397" s="15">
        <v>0.14000000000000001</v>
      </c>
      <c r="I397" s="15">
        <v>0.05</v>
      </c>
      <c r="J397" s="15">
        <v>0</v>
      </c>
      <c r="K397" s="15">
        <v>21.5</v>
      </c>
      <c r="L397" s="15">
        <v>2.5</v>
      </c>
    </row>
    <row r="398" spans="1:12" ht="15" x14ac:dyDescent="0.25">
      <c r="A398" s="43"/>
      <c r="B398" s="31" t="s">
        <v>26</v>
      </c>
      <c r="C398" s="17">
        <v>30</v>
      </c>
      <c r="D398" s="15">
        <v>1.98</v>
      </c>
      <c r="E398" s="15">
        <v>0.36</v>
      </c>
      <c r="F398" s="16">
        <v>10.23</v>
      </c>
      <c r="G398" s="30" t="s">
        <v>127</v>
      </c>
      <c r="H398" s="16">
        <v>0.05</v>
      </c>
      <c r="I398" s="16">
        <v>0.02</v>
      </c>
      <c r="J398" s="18">
        <v>0</v>
      </c>
      <c r="K398" s="18">
        <v>10.5</v>
      </c>
      <c r="L398" s="18">
        <v>1.17</v>
      </c>
    </row>
    <row r="399" spans="1:12" ht="15" x14ac:dyDescent="0.25">
      <c r="A399" s="36">
        <v>342</v>
      </c>
      <c r="B399" s="70" t="s">
        <v>137</v>
      </c>
      <c r="C399" s="16">
        <v>200</v>
      </c>
      <c r="D399" s="16">
        <v>0</v>
      </c>
      <c r="E399" s="16">
        <v>0</v>
      </c>
      <c r="F399" s="16">
        <v>24</v>
      </c>
      <c r="G399" s="16">
        <v>98</v>
      </c>
      <c r="H399" s="15">
        <v>0</v>
      </c>
      <c r="I399" s="15">
        <v>0</v>
      </c>
      <c r="J399" s="15">
        <v>1.72</v>
      </c>
      <c r="K399" s="15">
        <v>14.5</v>
      </c>
      <c r="L399" s="15">
        <v>0.94</v>
      </c>
    </row>
    <row r="400" spans="1:12" ht="14.25" x14ac:dyDescent="0.2">
      <c r="A400" s="23"/>
      <c r="B400" s="23" t="s">
        <v>32</v>
      </c>
      <c r="C400" s="43">
        <v>720</v>
      </c>
      <c r="D400" s="50">
        <f>SUM(D394:D399)</f>
        <v>45.82</v>
      </c>
      <c r="E400" s="43">
        <f t="shared" ref="E400:L400" si="39">SUM(E394:E399)</f>
        <v>36.869999999999997</v>
      </c>
      <c r="F400" s="43">
        <f t="shared" si="39"/>
        <v>108.24</v>
      </c>
      <c r="G400" s="43">
        <f t="shared" si="39"/>
        <v>911.13</v>
      </c>
      <c r="H400" s="43">
        <f t="shared" si="39"/>
        <v>0.5</v>
      </c>
      <c r="I400" s="43">
        <f t="shared" si="39"/>
        <v>0.11</v>
      </c>
      <c r="J400" s="23">
        <f t="shared" si="39"/>
        <v>10.020000000000001</v>
      </c>
      <c r="K400" s="23">
        <f t="shared" si="39"/>
        <v>132.64999999999998</v>
      </c>
      <c r="L400" s="23">
        <f t="shared" si="39"/>
        <v>7.2889999999999997</v>
      </c>
    </row>
    <row r="401" spans="1:12" ht="14.25" x14ac:dyDescent="0.2">
      <c r="A401" s="165" t="s">
        <v>33</v>
      </c>
      <c r="B401" s="166"/>
      <c r="C401" s="166"/>
      <c r="D401" s="166"/>
      <c r="E401" s="166"/>
      <c r="F401" s="166"/>
      <c r="G401" s="166"/>
      <c r="H401" s="166"/>
      <c r="I401" s="166"/>
      <c r="J401" s="166"/>
      <c r="K401" s="166"/>
      <c r="L401" s="167"/>
    </row>
    <row r="402" spans="1:12" ht="15" x14ac:dyDescent="0.2">
      <c r="A402" s="16">
        <v>386</v>
      </c>
      <c r="B402" s="31" t="s">
        <v>34</v>
      </c>
      <c r="C402" s="16">
        <v>200</v>
      </c>
      <c r="D402" s="16">
        <v>5.6</v>
      </c>
      <c r="E402" s="16">
        <v>6.4</v>
      </c>
      <c r="F402" s="16">
        <v>8.1999999999999993</v>
      </c>
      <c r="G402" s="16">
        <v>113</v>
      </c>
      <c r="H402" s="15">
        <v>0.06</v>
      </c>
      <c r="I402" s="15">
        <v>0.34</v>
      </c>
      <c r="J402" s="15">
        <v>1.4</v>
      </c>
      <c r="K402" s="15">
        <v>240</v>
      </c>
      <c r="L402" s="15">
        <v>0.2</v>
      </c>
    </row>
    <row r="403" spans="1:12" ht="14.25" x14ac:dyDescent="0.2">
      <c r="A403" s="163" t="s">
        <v>89</v>
      </c>
      <c r="B403" s="164"/>
      <c r="C403" s="43">
        <v>3060</v>
      </c>
      <c r="D403" s="43">
        <v>171.1</v>
      </c>
      <c r="E403" s="43">
        <v>145.72</v>
      </c>
      <c r="F403" s="43">
        <v>432.33000000000004</v>
      </c>
      <c r="G403" s="43">
        <v>3121.42</v>
      </c>
      <c r="H403" s="43">
        <v>2.16</v>
      </c>
      <c r="I403" s="43">
        <v>1.82</v>
      </c>
      <c r="J403" s="23">
        <v>165.57000000000002</v>
      </c>
      <c r="K403" s="23">
        <v>1526.37</v>
      </c>
      <c r="L403" s="23">
        <v>38.349000000000004</v>
      </c>
    </row>
    <row r="404" spans="1:12" ht="14.25" x14ac:dyDescent="0.2">
      <c r="A404" s="165" t="s">
        <v>90</v>
      </c>
      <c r="B404" s="166"/>
      <c r="C404" s="166"/>
      <c r="D404" s="166"/>
      <c r="E404" s="166"/>
      <c r="F404" s="166"/>
      <c r="G404" s="166"/>
      <c r="H404" s="166"/>
      <c r="I404" s="166"/>
      <c r="J404" s="166"/>
      <c r="K404" s="166"/>
      <c r="L404" s="167"/>
    </row>
    <row r="405" spans="1:12" ht="17.25" customHeight="1" x14ac:dyDescent="0.2">
      <c r="A405" s="165" t="s">
        <v>15</v>
      </c>
      <c r="B405" s="166"/>
      <c r="C405" s="166"/>
      <c r="D405" s="166"/>
      <c r="E405" s="166"/>
      <c r="F405" s="166"/>
      <c r="G405" s="166"/>
      <c r="H405" s="166"/>
      <c r="I405" s="166"/>
      <c r="J405" s="166"/>
      <c r="K405" s="166"/>
      <c r="L405" s="167"/>
    </row>
    <row r="406" spans="1:12" ht="15.75" customHeight="1" x14ac:dyDescent="0.2">
      <c r="A406" s="16">
        <v>218</v>
      </c>
      <c r="B406" s="28" t="s">
        <v>183</v>
      </c>
      <c r="C406" s="16" t="s">
        <v>189</v>
      </c>
      <c r="D406" s="16">
        <v>26.8</v>
      </c>
      <c r="E406" s="16">
        <v>19.29</v>
      </c>
      <c r="F406" s="16">
        <v>14.1</v>
      </c>
      <c r="G406" s="16">
        <v>381.8</v>
      </c>
      <c r="H406" s="15">
        <v>7.0000000000000007E-2</v>
      </c>
      <c r="I406" s="15">
        <v>0.41</v>
      </c>
      <c r="J406" s="15">
        <v>0.34</v>
      </c>
      <c r="K406" s="15">
        <v>117.8</v>
      </c>
      <c r="L406" s="15">
        <v>0.79</v>
      </c>
    </row>
    <row r="407" spans="1:12" ht="15" x14ac:dyDescent="0.2">
      <c r="A407" s="16">
        <v>14</v>
      </c>
      <c r="B407" s="31" t="s">
        <v>87</v>
      </c>
      <c r="C407" s="16">
        <v>10</v>
      </c>
      <c r="D407" s="16">
        <v>0.06</v>
      </c>
      <c r="E407" s="16">
        <v>5.85</v>
      </c>
      <c r="F407" s="16">
        <v>0.1</v>
      </c>
      <c r="G407" s="16">
        <v>53</v>
      </c>
      <c r="H407" s="15">
        <v>0</v>
      </c>
      <c r="I407" s="15">
        <v>0.01</v>
      </c>
      <c r="J407" s="15">
        <v>0</v>
      </c>
      <c r="K407" s="15">
        <v>1.53</v>
      </c>
      <c r="L407" s="15">
        <v>0.01</v>
      </c>
    </row>
    <row r="408" spans="1:12" ht="15" x14ac:dyDescent="0.2">
      <c r="A408" s="17"/>
      <c r="B408" s="31" t="s">
        <v>146</v>
      </c>
      <c r="C408" s="16">
        <v>20</v>
      </c>
      <c r="D408" s="16">
        <v>0.08</v>
      </c>
      <c r="E408" s="16">
        <v>0</v>
      </c>
      <c r="F408" s="16">
        <v>13</v>
      </c>
      <c r="G408" s="16">
        <v>50</v>
      </c>
      <c r="H408" s="15">
        <v>2E-3</v>
      </c>
      <c r="I408" s="15">
        <v>4.0000000000000001E-3</v>
      </c>
      <c r="J408" s="15">
        <v>0.1</v>
      </c>
      <c r="K408" s="15">
        <v>2.8</v>
      </c>
      <c r="L408" s="15">
        <v>0.26</v>
      </c>
    </row>
    <row r="409" spans="1:12" ht="15" x14ac:dyDescent="0.2">
      <c r="A409" s="20"/>
      <c r="B409" s="31" t="s">
        <v>17</v>
      </c>
      <c r="C409" s="16">
        <v>70</v>
      </c>
      <c r="D409" s="16">
        <v>5.95</v>
      </c>
      <c r="E409" s="16">
        <v>1.1200000000000001</v>
      </c>
      <c r="F409" s="16">
        <v>15.9</v>
      </c>
      <c r="G409" s="16">
        <v>137</v>
      </c>
      <c r="H409" s="15">
        <v>0.19</v>
      </c>
      <c r="I409" s="15">
        <v>7.0000000000000007E-2</v>
      </c>
      <c r="J409" s="15">
        <v>0</v>
      </c>
      <c r="K409" s="15">
        <v>30.1</v>
      </c>
      <c r="L409" s="15">
        <v>2.5</v>
      </c>
    </row>
    <row r="410" spans="1:12" ht="15" x14ac:dyDescent="0.2">
      <c r="A410" s="20"/>
      <c r="B410" s="31" t="s">
        <v>26</v>
      </c>
      <c r="C410" s="17">
        <v>30</v>
      </c>
      <c r="D410" s="16">
        <v>1.98</v>
      </c>
      <c r="E410" s="16">
        <v>0.36</v>
      </c>
      <c r="F410" s="16">
        <v>10.23</v>
      </c>
      <c r="G410" s="16" t="s">
        <v>127</v>
      </c>
      <c r="H410" s="15">
        <v>0.05</v>
      </c>
      <c r="I410" s="15">
        <v>0.02</v>
      </c>
      <c r="J410" s="15">
        <v>0</v>
      </c>
      <c r="K410" s="15">
        <v>10.5</v>
      </c>
      <c r="L410" s="15">
        <v>1.17</v>
      </c>
    </row>
    <row r="411" spans="1:12" ht="15" x14ac:dyDescent="0.25">
      <c r="A411" s="16">
        <v>382</v>
      </c>
      <c r="B411" s="31" t="s">
        <v>16</v>
      </c>
      <c r="C411" s="17">
        <v>200</v>
      </c>
      <c r="D411" s="15">
        <v>3.8</v>
      </c>
      <c r="E411" s="15">
        <v>3.8</v>
      </c>
      <c r="F411" s="16">
        <v>25.1</v>
      </c>
      <c r="G411" s="16">
        <v>145.4</v>
      </c>
      <c r="H411" s="16">
        <v>0.03</v>
      </c>
      <c r="I411" s="18">
        <v>0.13</v>
      </c>
      <c r="J411" s="18">
        <v>1.3</v>
      </c>
      <c r="K411" s="18">
        <v>112.24</v>
      </c>
      <c r="L411" s="18">
        <v>0.63</v>
      </c>
    </row>
    <row r="412" spans="1:12" ht="14.25" x14ac:dyDescent="0.2">
      <c r="A412" s="23"/>
      <c r="B412" s="64" t="s">
        <v>18</v>
      </c>
      <c r="C412" s="53">
        <v>520</v>
      </c>
      <c r="D412" s="53">
        <f>SUM(D406:D411)</f>
        <v>38.669999999999995</v>
      </c>
      <c r="E412" s="53">
        <f>SUM(E406:E411)</f>
        <v>30.42</v>
      </c>
      <c r="F412" s="53">
        <f>SUM(F406:F411)</f>
        <v>78.430000000000007</v>
      </c>
      <c r="G412" s="53">
        <f>SUM(G406:G411)</f>
        <v>767.19999999999993</v>
      </c>
      <c r="H412" s="53">
        <v>0.25</v>
      </c>
      <c r="I412" s="43">
        <v>0.24</v>
      </c>
      <c r="J412" s="23">
        <v>3.32</v>
      </c>
      <c r="K412" s="23">
        <v>303.77999999999997</v>
      </c>
      <c r="L412" s="23">
        <v>4.49</v>
      </c>
    </row>
    <row r="413" spans="1:12" ht="14.25" customHeight="1" x14ac:dyDescent="0.2">
      <c r="A413" s="165" t="s">
        <v>41</v>
      </c>
      <c r="B413" s="166"/>
      <c r="C413" s="166"/>
      <c r="D413" s="166"/>
      <c r="E413" s="166"/>
      <c r="F413" s="166"/>
      <c r="G413" s="166"/>
      <c r="H413" s="166"/>
      <c r="I413" s="166"/>
      <c r="J413" s="166"/>
      <c r="K413" s="166"/>
      <c r="L413" s="167"/>
    </row>
    <row r="414" spans="1:12" ht="14.25" customHeight="1" x14ac:dyDescent="0.25">
      <c r="A414" s="73">
        <v>338</v>
      </c>
      <c r="B414" s="85" t="s">
        <v>154</v>
      </c>
      <c r="C414" s="36" t="s">
        <v>53</v>
      </c>
      <c r="D414" s="86">
        <v>1.8</v>
      </c>
      <c r="E414" s="86" t="s">
        <v>102</v>
      </c>
      <c r="F414" s="86">
        <v>16.2</v>
      </c>
      <c r="G414" s="86">
        <v>86</v>
      </c>
      <c r="H414" s="48">
        <v>0.08</v>
      </c>
      <c r="I414" s="48">
        <v>0.06</v>
      </c>
      <c r="J414" s="18">
        <v>120</v>
      </c>
      <c r="K414" s="18">
        <v>68</v>
      </c>
      <c r="L414" s="18">
        <v>0.6</v>
      </c>
    </row>
    <row r="415" spans="1:12" ht="14.25" x14ac:dyDescent="0.2">
      <c r="A415" s="23"/>
      <c r="B415" s="44" t="s">
        <v>75</v>
      </c>
      <c r="C415" s="43">
        <v>200</v>
      </c>
      <c r="D415" s="43">
        <v>1.8</v>
      </c>
      <c r="E415" s="43">
        <v>0.4</v>
      </c>
      <c r="F415" s="43">
        <v>16.2</v>
      </c>
      <c r="G415" s="43">
        <v>86</v>
      </c>
      <c r="H415" s="43">
        <v>0.08</v>
      </c>
      <c r="I415" s="43">
        <v>0.06</v>
      </c>
      <c r="J415" s="23">
        <v>120</v>
      </c>
      <c r="K415" s="23">
        <v>68</v>
      </c>
      <c r="L415" s="23">
        <v>0.6</v>
      </c>
    </row>
    <row r="416" spans="1:12" ht="14.25" x14ac:dyDescent="0.2">
      <c r="A416" s="165" t="s">
        <v>22</v>
      </c>
      <c r="B416" s="166"/>
      <c r="C416" s="166"/>
      <c r="D416" s="166"/>
      <c r="E416" s="166"/>
      <c r="F416" s="166"/>
      <c r="G416" s="166"/>
      <c r="H416" s="166"/>
      <c r="I416" s="166"/>
      <c r="J416" s="166"/>
      <c r="K416" s="166"/>
      <c r="L416" s="167"/>
    </row>
    <row r="417" spans="1:12" ht="15" x14ac:dyDescent="0.25">
      <c r="A417" s="18">
        <v>84</v>
      </c>
      <c r="B417" s="84" t="s">
        <v>88</v>
      </c>
      <c r="C417" s="38">
        <v>200</v>
      </c>
      <c r="D417" s="38">
        <v>2.92</v>
      </c>
      <c r="E417" s="38">
        <v>3.76</v>
      </c>
      <c r="F417" s="38">
        <v>12.7</v>
      </c>
      <c r="G417" s="38">
        <v>97</v>
      </c>
      <c r="H417" s="38">
        <v>7.0000000000000007E-2</v>
      </c>
      <c r="I417" s="36">
        <v>0.05</v>
      </c>
      <c r="J417" s="36">
        <v>4.47</v>
      </c>
      <c r="K417" s="36">
        <v>39.479999999999997</v>
      </c>
      <c r="L417" s="36">
        <v>1.25</v>
      </c>
    </row>
    <row r="418" spans="1:12" ht="15" x14ac:dyDescent="0.2">
      <c r="A418" s="16">
        <v>229</v>
      </c>
      <c r="B418" s="28" t="s">
        <v>187</v>
      </c>
      <c r="C418" s="16" t="s">
        <v>155</v>
      </c>
      <c r="D418" s="15">
        <v>15.75</v>
      </c>
      <c r="E418" s="15">
        <v>8.34</v>
      </c>
      <c r="F418" s="15">
        <v>7.3</v>
      </c>
      <c r="G418" s="15">
        <v>169</v>
      </c>
      <c r="H418" s="15">
        <v>0.11</v>
      </c>
      <c r="I418" s="15">
        <v>0.11</v>
      </c>
      <c r="J418" s="15">
        <v>6.89</v>
      </c>
      <c r="K418" s="15">
        <v>58.2</v>
      </c>
      <c r="L418" s="15">
        <v>1.31</v>
      </c>
    </row>
    <row r="419" spans="1:12" ht="15" hidden="1" customHeight="1" x14ac:dyDescent="0.2">
      <c r="A419" s="28">
        <v>55</v>
      </c>
      <c r="B419" s="28" t="s">
        <v>69</v>
      </c>
      <c r="C419" s="16">
        <v>80</v>
      </c>
      <c r="D419" s="16">
        <v>0.92</v>
      </c>
      <c r="E419" s="16">
        <v>4.58</v>
      </c>
      <c r="F419" s="16">
        <v>4.66</v>
      </c>
      <c r="G419" s="16">
        <v>63</v>
      </c>
      <c r="H419" s="15">
        <v>0.02</v>
      </c>
      <c r="I419" s="15">
        <v>0.02</v>
      </c>
      <c r="J419" s="15">
        <v>2.56</v>
      </c>
      <c r="K419" s="15">
        <v>22.07</v>
      </c>
      <c r="L419" s="15">
        <v>0.76</v>
      </c>
    </row>
    <row r="420" spans="1:12" ht="15" hidden="1" customHeight="1" x14ac:dyDescent="0.25">
      <c r="A420" s="18"/>
      <c r="B420" s="31" t="s">
        <v>25</v>
      </c>
      <c r="C420" s="16">
        <v>40</v>
      </c>
      <c r="D420" s="16">
        <v>8.5</v>
      </c>
      <c r="E420" s="16">
        <v>1.6</v>
      </c>
      <c r="F420" s="16">
        <v>37</v>
      </c>
      <c r="G420" s="16">
        <v>196</v>
      </c>
      <c r="H420" s="15">
        <v>0.27</v>
      </c>
      <c r="I420" s="15">
        <v>0.1</v>
      </c>
      <c r="J420" s="15">
        <v>0</v>
      </c>
      <c r="K420" s="15">
        <v>43</v>
      </c>
      <c r="L420" s="15">
        <v>5</v>
      </c>
    </row>
    <row r="421" spans="1:12" ht="15" hidden="1" customHeight="1" x14ac:dyDescent="0.2">
      <c r="A421" s="16">
        <v>229</v>
      </c>
      <c r="B421" s="28" t="s">
        <v>44</v>
      </c>
      <c r="C421" s="16" t="s">
        <v>101</v>
      </c>
      <c r="D421" s="15">
        <v>16.8</v>
      </c>
      <c r="E421" s="15">
        <v>8.9</v>
      </c>
      <c r="F421" s="15">
        <v>7.8</v>
      </c>
      <c r="G421" s="15">
        <v>180.3</v>
      </c>
      <c r="H421" s="15">
        <v>0.12</v>
      </c>
      <c r="I421" s="15">
        <v>0.12</v>
      </c>
      <c r="J421" s="15">
        <v>7.35</v>
      </c>
      <c r="K421" s="15">
        <v>62.1</v>
      </c>
      <c r="L421" s="15">
        <v>1.4</v>
      </c>
    </row>
    <row r="422" spans="1:12" ht="15" x14ac:dyDescent="0.25">
      <c r="A422" s="72">
        <v>312</v>
      </c>
      <c r="B422" s="31" t="s">
        <v>60</v>
      </c>
      <c r="C422" s="16">
        <v>200</v>
      </c>
      <c r="D422" s="16">
        <v>4.2</v>
      </c>
      <c r="E422" s="16">
        <v>6.8</v>
      </c>
      <c r="F422" s="16">
        <v>29.3</v>
      </c>
      <c r="G422" s="16">
        <v>195.4</v>
      </c>
      <c r="H422" s="15">
        <v>0.2</v>
      </c>
      <c r="I422" s="15">
        <v>0.13</v>
      </c>
      <c r="J422" s="15">
        <v>34.5</v>
      </c>
      <c r="K422" s="15">
        <v>54.9</v>
      </c>
      <c r="L422" s="15">
        <v>1.54</v>
      </c>
    </row>
    <row r="423" spans="1:12" ht="15" x14ac:dyDescent="0.25">
      <c r="A423" s="98">
        <v>70</v>
      </c>
      <c r="B423" s="31" t="s">
        <v>209</v>
      </c>
      <c r="C423" s="17">
        <v>100</v>
      </c>
      <c r="D423" s="16">
        <v>0.88</v>
      </c>
      <c r="E423" s="16">
        <v>0.11</v>
      </c>
      <c r="F423" s="16">
        <v>1.76</v>
      </c>
      <c r="G423" s="16">
        <v>12</v>
      </c>
      <c r="H423" s="15">
        <v>0.02</v>
      </c>
      <c r="I423" s="15">
        <v>0.02</v>
      </c>
      <c r="J423" s="15">
        <v>5.5</v>
      </c>
      <c r="K423" s="15">
        <v>25.3</v>
      </c>
      <c r="L423" s="15">
        <v>0.66</v>
      </c>
    </row>
    <row r="424" spans="1:12" ht="15" x14ac:dyDescent="0.25">
      <c r="A424" s="20"/>
      <c r="B424" s="31" t="s">
        <v>25</v>
      </c>
      <c r="C424" s="17">
        <v>80</v>
      </c>
      <c r="D424" s="15">
        <v>6.8</v>
      </c>
      <c r="E424" s="15">
        <v>1.28</v>
      </c>
      <c r="F424" s="16">
        <v>29.6</v>
      </c>
      <c r="G424" s="30" t="s">
        <v>128</v>
      </c>
      <c r="H424" s="16">
        <v>0.22</v>
      </c>
      <c r="I424" s="16">
        <v>0.08</v>
      </c>
      <c r="J424" s="18">
        <v>0</v>
      </c>
      <c r="K424" s="18">
        <v>34.4</v>
      </c>
      <c r="L424" s="18">
        <v>4</v>
      </c>
    </row>
    <row r="425" spans="1:12" ht="15" x14ac:dyDescent="0.25">
      <c r="A425" s="72"/>
      <c r="B425" s="31" t="s">
        <v>26</v>
      </c>
      <c r="C425" s="17">
        <v>40</v>
      </c>
      <c r="D425" s="15">
        <v>2.64</v>
      </c>
      <c r="E425" s="15">
        <v>0.48</v>
      </c>
      <c r="F425" s="16">
        <v>13.64</v>
      </c>
      <c r="G425" s="30" t="s">
        <v>185</v>
      </c>
      <c r="H425" s="16">
        <v>0.06</v>
      </c>
      <c r="I425" s="16">
        <v>0.02</v>
      </c>
      <c r="J425" s="36">
        <v>0</v>
      </c>
      <c r="K425" s="36">
        <v>14</v>
      </c>
      <c r="L425" s="36">
        <v>1.56</v>
      </c>
    </row>
    <row r="426" spans="1:12" ht="15" x14ac:dyDescent="0.25">
      <c r="A426" s="72">
        <v>349</v>
      </c>
      <c r="B426" s="31" t="s">
        <v>24</v>
      </c>
      <c r="C426" s="17">
        <v>200</v>
      </c>
      <c r="D426" s="15">
        <v>0.42</v>
      </c>
      <c r="E426" s="15">
        <v>0</v>
      </c>
      <c r="F426" s="16">
        <v>26.9</v>
      </c>
      <c r="G426" s="30">
        <v>109</v>
      </c>
      <c r="H426" s="16">
        <v>0</v>
      </c>
      <c r="I426" s="16">
        <v>0</v>
      </c>
      <c r="J426" s="36">
        <v>0.16</v>
      </c>
      <c r="K426" s="36">
        <v>28.44</v>
      </c>
      <c r="L426" s="36">
        <v>1.1499999999999999</v>
      </c>
    </row>
    <row r="427" spans="1:12" ht="14.25" x14ac:dyDescent="0.2">
      <c r="A427" s="23"/>
      <c r="B427" s="44" t="s">
        <v>45</v>
      </c>
      <c r="C427" s="43">
        <v>970</v>
      </c>
      <c r="D427" s="43">
        <f t="shared" ref="D427:L427" si="40">SUM(D417:D426)</f>
        <v>59.830000000000005</v>
      </c>
      <c r="E427" s="43">
        <f t="shared" si="40"/>
        <v>35.849999999999994</v>
      </c>
      <c r="F427" s="46">
        <f t="shared" si="40"/>
        <v>170.66</v>
      </c>
      <c r="G427" s="46">
        <f t="shared" si="40"/>
        <v>1021.6999999999999</v>
      </c>
      <c r="H427" s="43">
        <f t="shared" si="40"/>
        <v>1.0900000000000001</v>
      </c>
      <c r="I427" s="43">
        <f t="shared" si="40"/>
        <v>0.65</v>
      </c>
      <c r="J427" s="23">
        <f t="shared" si="40"/>
        <v>61.429999999999993</v>
      </c>
      <c r="K427" s="23">
        <f t="shared" si="40"/>
        <v>381.89</v>
      </c>
      <c r="L427" s="23">
        <f t="shared" si="40"/>
        <v>18.63</v>
      </c>
    </row>
    <row r="428" spans="1:12" ht="14.25" x14ac:dyDescent="0.2">
      <c r="A428" s="165" t="s">
        <v>28</v>
      </c>
      <c r="B428" s="166"/>
      <c r="C428" s="166"/>
      <c r="D428" s="166"/>
      <c r="E428" s="166"/>
      <c r="F428" s="166"/>
      <c r="G428" s="166"/>
      <c r="H428" s="166"/>
      <c r="I428" s="166"/>
      <c r="J428" s="166"/>
      <c r="K428" s="166"/>
      <c r="L428" s="167"/>
    </row>
    <row r="429" spans="1:12" ht="15" x14ac:dyDescent="0.25">
      <c r="A429" s="36">
        <v>406</v>
      </c>
      <c r="B429" s="18" t="s">
        <v>173</v>
      </c>
      <c r="C429" s="36">
        <v>100</v>
      </c>
      <c r="D429" s="36">
        <v>6.69</v>
      </c>
      <c r="E429" s="36">
        <v>9.94</v>
      </c>
      <c r="F429" s="36">
        <v>37.82</v>
      </c>
      <c r="G429" s="36">
        <v>267</v>
      </c>
      <c r="H429" s="36">
        <v>0.09</v>
      </c>
      <c r="I429" s="36">
        <v>0.06</v>
      </c>
      <c r="J429" s="36">
        <v>15.84</v>
      </c>
      <c r="K429" s="18">
        <v>61.05</v>
      </c>
      <c r="L429" s="18">
        <v>1.1000000000000001</v>
      </c>
    </row>
    <row r="430" spans="1:12" ht="15" x14ac:dyDescent="0.25">
      <c r="A430" s="36">
        <v>385</v>
      </c>
      <c r="B430" s="45" t="s">
        <v>46</v>
      </c>
      <c r="C430" s="36">
        <v>200</v>
      </c>
      <c r="D430" s="36">
        <v>5.44</v>
      </c>
      <c r="E430" s="36">
        <v>5.0599999999999996</v>
      </c>
      <c r="F430" s="36">
        <v>9.92</v>
      </c>
      <c r="G430" s="36">
        <v>107</v>
      </c>
      <c r="H430" s="36">
        <v>0.05</v>
      </c>
      <c r="I430" s="18">
        <v>0.22</v>
      </c>
      <c r="J430" s="36">
        <v>1.1000000000000001</v>
      </c>
      <c r="K430" s="18">
        <v>215.22</v>
      </c>
      <c r="L430" s="18">
        <v>0.1</v>
      </c>
    </row>
    <row r="431" spans="1:12" ht="14.25" x14ac:dyDescent="0.2">
      <c r="A431" s="23"/>
      <c r="B431" s="44" t="s">
        <v>29</v>
      </c>
      <c r="C431" s="43">
        <v>300</v>
      </c>
      <c r="D431" s="43">
        <f>SUM(D429:D430)</f>
        <v>12.13</v>
      </c>
      <c r="E431" s="43">
        <f t="shared" ref="E431:L431" si="41">SUM(E429:E430)</f>
        <v>15</v>
      </c>
      <c r="F431" s="43">
        <f t="shared" si="41"/>
        <v>47.74</v>
      </c>
      <c r="G431" s="43">
        <f t="shared" si="41"/>
        <v>374</v>
      </c>
      <c r="H431" s="43">
        <f t="shared" si="41"/>
        <v>0.14000000000000001</v>
      </c>
      <c r="I431" s="43">
        <f t="shared" si="41"/>
        <v>0.28000000000000003</v>
      </c>
      <c r="J431" s="23">
        <f t="shared" si="41"/>
        <v>16.940000000000001</v>
      </c>
      <c r="K431" s="23">
        <f t="shared" si="41"/>
        <v>276.27</v>
      </c>
      <c r="L431" s="23">
        <f t="shared" si="41"/>
        <v>1.2000000000000002</v>
      </c>
    </row>
    <row r="432" spans="1:12" ht="14.25" x14ac:dyDescent="0.2">
      <c r="A432" s="165" t="s">
        <v>30</v>
      </c>
      <c r="B432" s="166"/>
      <c r="C432" s="166"/>
      <c r="D432" s="166"/>
      <c r="E432" s="166"/>
      <c r="F432" s="166"/>
      <c r="G432" s="166"/>
      <c r="H432" s="166"/>
      <c r="I432" s="166"/>
      <c r="J432" s="166"/>
      <c r="K432" s="166"/>
      <c r="L432" s="167"/>
    </row>
    <row r="433" spans="1:12" ht="15" customHeight="1" x14ac:dyDescent="0.2">
      <c r="A433" s="16">
        <v>287</v>
      </c>
      <c r="B433" s="28" t="s">
        <v>141</v>
      </c>
      <c r="C433" s="16" t="s">
        <v>124</v>
      </c>
      <c r="D433" s="16">
        <v>18.37</v>
      </c>
      <c r="E433" s="16">
        <v>17.149999999999999</v>
      </c>
      <c r="F433" s="16">
        <v>18.2</v>
      </c>
      <c r="G433" s="16">
        <v>301</v>
      </c>
      <c r="H433" s="15">
        <v>0.1</v>
      </c>
      <c r="I433" s="15">
        <v>0.16</v>
      </c>
      <c r="J433" s="15">
        <v>28.68</v>
      </c>
      <c r="K433" s="15">
        <v>92</v>
      </c>
      <c r="L433" s="15">
        <v>3.09</v>
      </c>
    </row>
    <row r="434" spans="1:12" ht="15" x14ac:dyDescent="0.2">
      <c r="A434" s="16">
        <v>70</v>
      </c>
      <c r="B434" s="92" t="s">
        <v>210</v>
      </c>
      <c r="C434" s="16">
        <v>100</v>
      </c>
      <c r="D434" s="15">
        <v>1.1000000000000001</v>
      </c>
      <c r="E434" s="15">
        <v>0.1</v>
      </c>
      <c r="F434" s="15">
        <v>0.1</v>
      </c>
      <c r="G434" s="15">
        <v>13</v>
      </c>
      <c r="H434" s="15">
        <v>0.04</v>
      </c>
      <c r="I434" s="15">
        <v>0.03</v>
      </c>
      <c r="J434" s="15">
        <v>10</v>
      </c>
      <c r="K434" s="15">
        <v>14</v>
      </c>
      <c r="L434" s="15">
        <v>0.9</v>
      </c>
    </row>
    <row r="435" spans="1:12" ht="15.75" x14ac:dyDescent="0.2">
      <c r="A435" s="69"/>
      <c r="B435" s="31" t="s">
        <v>17</v>
      </c>
      <c r="C435" s="16">
        <v>50</v>
      </c>
      <c r="D435" s="16">
        <v>4.25</v>
      </c>
      <c r="E435" s="16">
        <v>0.8</v>
      </c>
      <c r="F435" s="16">
        <v>18.5</v>
      </c>
      <c r="G435" s="16">
        <v>98</v>
      </c>
      <c r="H435" s="15">
        <v>0.14000000000000001</v>
      </c>
      <c r="I435" s="15">
        <v>0.05</v>
      </c>
      <c r="J435" s="15">
        <v>0</v>
      </c>
      <c r="K435" s="15">
        <v>21.5</v>
      </c>
      <c r="L435" s="15">
        <v>2.5</v>
      </c>
    </row>
    <row r="436" spans="1:12" ht="15" x14ac:dyDescent="0.25">
      <c r="A436" s="43"/>
      <c r="B436" s="31" t="s">
        <v>26</v>
      </c>
      <c r="C436" s="17">
        <v>30</v>
      </c>
      <c r="D436" s="15">
        <v>1.98</v>
      </c>
      <c r="E436" s="15">
        <v>0.36</v>
      </c>
      <c r="F436" s="16">
        <v>10.23</v>
      </c>
      <c r="G436" s="30" t="s">
        <v>127</v>
      </c>
      <c r="H436" s="16">
        <v>0.05</v>
      </c>
      <c r="I436" s="16">
        <v>0.02</v>
      </c>
      <c r="J436" s="18">
        <v>0</v>
      </c>
      <c r="K436" s="18">
        <v>10.5</v>
      </c>
      <c r="L436" s="18">
        <v>1.17</v>
      </c>
    </row>
    <row r="437" spans="1:12" ht="15" x14ac:dyDescent="0.25">
      <c r="A437" s="36">
        <v>389</v>
      </c>
      <c r="B437" s="28" t="s">
        <v>82</v>
      </c>
      <c r="C437" s="16">
        <v>200</v>
      </c>
      <c r="D437" s="16">
        <v>0.76</v>
      </c>
      <c r="E437" s="16">
        <v>0</v>
      </c>
      <c r="F437" s="16">
        <v>20.57</v>
      </c>
      <c r="G437" s="28">
        <v>85</v>
      </c>
      <c r="H437" s="16">
        <v>0.02</v>
      </c>
      <c r="I437" s="16">
        <v>0</v>
      </c>
      <c r="J437" s="16">
        <v>0</v>
      </c>
      <c r="K437" s="16">
        <v>21.6</v>
      </c>
      <c r="L437" s="16">
        <v>2.7</v>
      </c>
    </row>
    <row r="438" spans="1:12" ht="14.25" x14ac:dyDescent="0.2">
      <c r="A438" s="23"/>
      <c r="B438" s="62" t="s">
        <v>57</v>
      </c>
      <c r="C438" s="43">
        <v>630</v>
      </c>
      <c r="D438" s="43">
        <f t="shared" ref="D438:L438" si="42">SUM(D433:D437)</f>
        <v>26.460000000000004</v>
      </c>
      <c r="E438" s="43">
        <f t="shared" si="42"/>
        <v>18.41</v>
      </c>
      <c r="F438" s="43">
        <f t="shared" si="42"/>
        <v>67.599999999999994</v>
      </c>
      <c r="G438" s="43">
        <f t="shared" si="42"/>
        <v>497</v>
      </c>
      <c r="H438" s="43">
        <f t="shared" si="42"/>
        <v>0.35000000000000003</v>
      </c>
      <c r="I438" s="43">
        <f t="shared" si="42"/>
        <v>0.26</v>
      </c>
      <c r="J438" s="23">
        <f t="shared" si="42"/>
        <v>38.68</v>
      </c>
      <c r="K438" s="23">
        <f t="shared" si="42"/>
        <v>159.6</v>
      </c>
      <c r="L438" s="23">
        <f t="shared" si="42"/>
        <v>10.36</v>
      </c>
    </row>
    <row r="439" spans="1:12" ht="14.25" x14ac:dyDescent="0.2">
      <c r="A439" s="165" t="s">
        <v>33</v>
      </c>
      <c r="B439" s="166"/>
      <c r="C439" s="166"/>
      <c r="D439" s="166"/>
      <c r="E439" s="166"/>
      <c r="F439" s="166"/>
      <c r="G439" s="166"/>
      <c r="H439" s="166"/>
      <c r="I439" s="166"/>
      <c r="J439" s="166"/>
      <c r="K439" s="166"/>
      <c r="L439" s="167"/>
    </row>
    <row r="440" spans="1:12" ht="15" x14ac:dyDescent="0.25">
      <c r="A440" s="47">
        <v>386</v>
      </c>
      <c r="B440" s="28" t="s">
        <v>106</v>
      </c>
      <c r="C440" s="16">
        <v>200</v>
      </c>
      <c r="D440" s="16">
        <v>5.84</v>
      </c>
      <c r="E440" s="16">
        <v>10.93</v>
      </c>
      <c r="F440" s="16">
        <v>7.73</v>
      </c>
      <c r="G440" s="16">
        <v>153</v>
      </c>
      <c r="H440" s="15">
        <v>0.03</v>
      </c>
      <c r="I440" s="15">
        <v>0.22</v>
      </c>
      <c r="J440" s="15">
        <v>0.25</v>
      </c>
      <c r="K440" s="15">
        <v>225.88</v>
      </c>
      <c r="L440" s="15">
        <v>0.18</v>
      </c>
    </row>
    <row r="441" spans="1:12" ht="15.75" customHeight="1" x14ac:dyDescent="0.2">
      <c r="A441" s="163" t="s">
        <v>92</v>
      </c>
      <c r="B441" s="164"/>
      <c r="C441" s="43">
        <v>2820</v>
      </c>
      <c r="D441" s="50">
        <v>144.72999999999999</v>
      </c>
      <c r="E441" s="43">
        <v>111.00999999999999</v>
      </c>
      <c r="F441" s="43">
        <v>388.36</v>
      </c>
      <c r="G441" s="43">
        <v>2898.8999999999996</v>
      </c>
      <c r="H441" s="43">
        <v>1.9400000000000002</v>
      </c>
      <c r="I441" s="43">
        <v>1.71</v>
      </c>
      <c r="J441" s="23">
        <v>240.62</v>
      </c>
      <c r="K441" s="23">
        <v>1415.42</v>
      </c>
      <c r="L441" s="23">
        <v>35.46</v>
      </c>
    </row>
    <row r="442" spans="1:12" ht="14.25" x14ac:dyDescent="0.2">
      <c r="A442" s="165" t="s">
        <v>104</v>
      </c>
      <c r="B442" s="166"/>
      <c r="C442" s="166"/>
      <c r="D442" s="166"/>
      <c r="E442" s="166"/>
      <c r="F442" s="166"/>
      <c r="G442" s="166"/>
      <c r="H442" s="166"/>
      <c r="I442" s="166"/>
      <c r="J442" s="166"/>
      <c r="K442" s="166"/>
      <c r="L442" s="167"/>
    </row>
    <row r="443" spans="1:12" ht="17.25" customHeight="1" x14ac:dyDescent="0.2">
      <c r="A443" s="165" t="s">
        <v>15</v>
      </c>
      <c r="B443" s="166"/>
      <c r="C443" s="166"/>
      <c r="D443" s="166"/>
      <c r="E443" s="166"/>
      <c r="F443" s="166"/>
      <c r="G443" s="166"/>
      <c r="H443" s="166"/>
      <c r="I443" s="166"/>
      <c r="J443" s="166"/>
      <c r="K443" s="166"/>
      <c r="L443" s="167"/>
    </row>
    <row r="444" spans="1:12" ht="17.25" customHeight="1" x14ac:dyDescent="0.2">
      <c r="A444" s="69">
        <v>210</v>
      </c>
      <c r="B444" s="119" t="s">
        <v>107</v>
      </c>
      <c r="C444" s="16" t="s">
        <v>199</v>
      </c>
      <c r="D444" s="16">
        <v>18.25</v>
      </c>
      <c r="E444" s="16">
        <v>10.29</v>
      </c>
      <c r="F444" s="16">
        <v>67.510000000000005</v>
      </c>
      <c r="G444" s="16">
        <v>145.30000000000001</v>
      </c>
      <c r="H444" s="15">
        <v>0.01</v>
      </c>
      <c r="I444" s="15">
        <v>0.08</v>
      </c>
      <c r="J444" s="15">
        <v>0.39</v>
      </c>
      <c r="K444" s="15">
        <v>80.3</v>
      </c>
      <c r="L444" s="15">
        <v>2</v>
      </c>
    </row>
    <row r="445" spans="1:12" ht="17.25" customHeight="1" x14ac:dyDescent="0.2">
      <c r="A445" s="69"/>
      <c r="B445" s="92" t="s">
        <v>37</v>
      </c>
      <c r="C445" s="16">
        <v>80</v>
      </c>
      <c r="D445" s="16">
        <v>1.63</v>
      </c>
      <c r="E445" s="16">
        <v>7.34</v>
      </c>
      <c r="F445" s="16">
        <v>6.96</v>
      </c>
      <c r="G445" s="16">
        <v>101</v>
      </c>
      <c r="H445" s="15">
        <v>0.01</v>
      </c>
      <c r="I445" s="15">
        <v>0.04</v>
      </c>
      <c r="J445" s="15">
        <v>5.71</v>
      </c>
      <c r="K445" s="15">
        <v>33.450000000000003</v>
      </c>
      <c r="L445" s="15">
        <v>0.56000000000000005</v>
      </c>
    </row>
    <row r="446" spans="1:12" ht="15" x14ac:dyDescent="0.2">
      <c r="A446" s="16" t="s">
        <v>144</v>
      </c>
      <c r="B446" s="31" t="s">
        <v>179</v>
      </c>
      <c r="C446" s="30" t="s">
        <v>143</v>
      </c>
      <c r="D446" s="16">
        <v>2.31</v>
      </c>
      <c r="E446" s="16">
        <v>8.1</v>
      </c>
      <c r="F446" s="16">
        <v>14.9</v>
      </c>
      <c r="G446" s="16">
        <v>144.69999999999999</v>
      </c>
      <c r="H446" s="15">
        <v>0.05</v>
      </c>
      <c r="I446" s="15">
        <v>0</v>
      </c>
      <c r="J446" s="15">
        <v>0</v>
      </c>
      <c r="K446" s="15">
        <v>10</v>
      </c>
      <c r="L446" s="15">
        <v>0.48</v>
      </c>
    </row>
    <row r="447" spans="1:12" ht="15" x14ac:dyDescent="0.2">
      <c r="A447" s="17">
        <v>15</v>
      </c>
      <c r="B447" s="31" t="s">
        <v>51</v>
      </c>
      <c r="C447" s="30">
        <v>15</v>
      </c>
      <c r="D447" s="16">
        <v>4</v>
      </c>
      <c r="E447" s="16">
        <v>4</v>
      </c>
      <c r="F447" s="16">
        <v>0</v>
      </c>
      <c r="G447" s="16">
        <v>51</v>
      </c>
      <c r="H447" s="15">
        <v>0</v>
      </c>
      <c r="I447" s="15">
        <v>0</v>
      </c>
      <c r="J447" s="15">
        <v>0</v>
      </c>
      <c r="K447" s="15">
        <v>158</v>
      </c>
      <c r="L447" s="15">
        <v>0</v>
      </c>
    </row>
    <row r="448" spans="1:12" ht="15" x14ac:dyDescent="0.2">
      <c r="A448" s="20"/>
      <c r="B448" s="31" t="s">
        <v>17</v>
      </c>
      <c r="C448" s="16">
        <v>40</v>
      </c>
      <c r="D448" s="16">
        <v>3.4</v>
      </c>
      <c r="E448" s="16">
        <v>0.64</v>
      </c>
      <c r="F448" s="16">
        <v>14.8</v>
      </c>
      <c r="G448" s="16">
        <v>78</v>
      </c>
      <c r="H448" s="15">
        <v>0.1</v>
      </c>
      <c r="I448" s="15">
        <v>0.04</v>
      </c>
      <c r="J448" s="15">
        <v>0</v>
      </c>
      <c r="K448" s="15">
        <v>17.2</v>
      </c>
      <c r="L448" s="15">
        <v>2</v>
      </c>
    </row>
    <row r="449" spans="1:12" ht="15" x14ac:dyDescent="0.2">
      <c r="A449" s="20"/>
      <c r="B449" s="31" t="s">
        <v>26</v>
      </c>
      <c r="C449" s="17">
        <v>30</v>
      </c>
      <c r="D449" s="16">
        <v>1.98</v>
      </c>
      <c r="E449" s="16">
        <v>0.36</v>
      </c>
      <c r="F449" s="16">
        <v>10.23</v>
      </c>
      <c r="G449" s="16" t="s">
        <v>127</v>
      </c>
      <c r="H449" s="15">
        <v>0.05</v>
      </c>
      <c r="I449" s="15">
        <v>0.02</v>
      </c>
      <c r="J449" s="15">
        <v>0</v>
      </c>
      <c r="K449" s="15">
        <v>10.5</v>
      </c>
      <c r="L449" s="15">
        <v>1.17</v>
      </c>
    </row>
    <row r="450" spans="1:12" ht="15" x14ac:dyDescent="0.25">
      <c r="A450" s="16">
        <v>378</v>
      </c>
      <c r="B450" s="31" t="s">
        <v>39</v>
      </c>
      <c r="C450" s="17" t="s">
        <v>40</v>
      </c>
      <c r="D450" s="15">
        <v>1.5</v>
      </c>
      <c r="E450" s="15">
        <v>1.6</v>
      </c>
      <c r="F450" s="16">
        <v>17.350000000000001</v>
      </c>
      <c r="G450" s="16">
        <v>86.7</v>
      </c>
      <c r="H450" s="16">
        <v>0.02</v>
      </c>
      <c r="I450" s="18">
        <v>0</v>
      </c>
      <c r="J450" s="18">
        <v>0.65</v>
      </c>
      <c r="K450" s="18">
        <v>62.9</v>
      </c>
      <c r="L450" s="18">
        <v>0.45</v>
      </c>
    </row>
    <row r="451" spans="1:12" ht="15.75" customHeight="1" x14ac:dyDescent="0.25">
      <c r="A451" s="18"/>
      <c r="B451" s="44" t="s">
        <v>18</v>
      </c>
      <c r="C451" s="43">
        <v>560</v>
      </c>
      <c r="D451" s="43">
        <f t="shared" ref="D451:K451" si="43">SUM(D444:D450)</f>
        <v>33.069999999999993</v>
      </c>
      <c r="E451" s="46">
        <f t="shared" si="43"/>
        <v>32.33</v>
      </c>
      <c r="F451" s="43">
        <f t="shared" si="43"/>
        <v>131.75</v>
      </c>
      <c r="G451" s="43">
        <f t="shared" si="43"/>
        <v>606.70000000000005</v>
      </c>
      <c r="H451" s="43">
        <f t="shared" si="43"/>
        <v>0.24000000000000002</v>
      </c>
      <c r="I451" s="43">
        <f t="shared" si="43"/>
        <v>0.18</v>
      </c>
      <c r="J451" s="23">
        <f t="shared" si="43"/>
        <v>6.75</v>
      </c>
      <c r="K451" s="23">
        <f t="shared" si="43"/>
        <v>372.34999999999997</v>
      </c>
      <c r="L451" s="23">
        <v>2.19</v>
      </c>
    </row>
    <row r="452" spans="1:12" ht="14.25" x14ac:dyDescent="0.2">
      <c r="A452" s="165" t="s">
        <v>41</v>
      </c>
      <c r="B452" s="166"/>
      <c r="C452" s="166"/>
      <c r="D452" s="166"/>
      <c r="E452" s="166"/>
      <c r="F452" s="166"/>
      <c r="G452" s="166"/>
      <c r="H452" s="166"/>
      <c r="I452" s="166"/>
      <c r="J452" s="166"/>
      <c r="K452" s="166"/>
      <c r="L452" s="167"/>
    </row>
    <row r="453" spans="1:12" ht="15" x14ac:dyDescent="0.25">
      <c r="A453" s="36">
        <v>338</v>
      </c>
      <c r="B453" s="45" t="s">
        <v>153</v>
      </c>
      <c r="C453" s="36" t="s">
        <v>20</v>
      </c>
      <c r="D453" s="47">
        <v>0.8</v>
      </c>
      <c r="E453" s="47">
        <v>0.8</v>
      </c>
      <c r="F453" s="48">
        <v>19.600000000000001</v>
      </c>
      <c r="G453" s="48">
        <v>94</v>
      </c>
      <c r="H453" s="16">
        <v>0.06</v>
      </c>
      <c r="I453" s="16">
        <v>0.04</v>
      </c>
      <c r="J453" s="18">
        <v>20</v>
      </c>
      <c r="K453" s="18">
        <v>32</v>
      </c>
      <c r="L453" s="18">
        <v>4.4000000000000004</v>
      </c>
    </row>
    <row r="454" spans="1:12" ht="14.25" x14ac:dyDescent="0.2">
      <c r="A454" s="23"/>
      <c r="B454" s="44" t="s">
        <v>21</v>
      </c>
      <c r="C454" s="43">
        <v>200</v>
      </c>
      <c r="D454" s="43">
        <v>0.8</v>
      </c>
      <c r="E454" s="50" t="s">
        <v>111</v>
      </c>
      <c r="F454" s="43">
        <v>19.600000000000001</v>
      </c>
      <c r="G454" s="43">
        <v>94</v>
      </c>
      <c r="H454" s="43">
        <v>0.06</v>
      </c>
      <c r="I454" s="43">
        <v>0.04</v>
      </c>
      <c r="J454" s="23">
        <v>20</v>
      </c>
      <c r="K454" s="23">
        <v>32</v>
      </c>
      <c r="L454" s="23">
        <v>4.4000000000000004</v>
      </c>
    </row>
    <row r="455" spans="1:12" ht="14.25" x14ac:dyDescent="0.2">
      <c r="A455" s="165" t="s">
        <v>22</v>
      </c>
      <c r="B455" s="166"/>
      <c r="C455" s="166"/>
      <c r="D455" s="166"/>
      <c r="E455" s="166"/>
      <c r="F455" s="166"/>
      <c r="G455" s="166"/>
      <c r="H455" s="166"/>
      <c r="I455" s="166"/>
      <c r="J455" s="166"/>
      <c r="K455" s="166"/>
      <c r="L455" s="167"/>
    </row>
    <row r="456" spans="1:12" ht="15" x14ac:dyDescent="0.2">
      <c r="A456" s="16">
        <v>82</v>
      </c>
      <c r="B456" s="28" t="s">
        <v>43</v>
      </c>
      <c r="C456" s="16">
        <v>200</v>
      </c>
      <c r="D456" s="32">
        <v>1.62</v>
      </c>
      <c r="E456" s="16">
        <v>3.63</v>
      </c>
      <c r="F456" s="16">
        <v>9.81</v>
      </c>
      <c r="G456" s="16">
        <v>78</v>
      </c>
      <c r="H456" s="15">
        <v>0.04</v>
      </c>
      <c r="I456" s="15">
        <v>0.05</v>
      </c>
      <c r="J456" s="15">
        <v>7.37</v>
      </c>
      <c r="K456" s="15">
        <v>40.770000000000003</v>
      </c>
      <c r="L456" s="15">
        <v>0.88</v>
      </c>
    </row>
    <row r="457" spans="1:12" ht="15" x14ac:dyDescent="0.25">
      <c r="A457" s="36">
        <v>294</v>
      </c>
      <c r="B457" s="45" t="s">
        <v>68</v>
      </c>
      <c r="C457" s="36" t="s">
        <v>134</v>
      </c>
      <c r="D457" s="18">
        <v>25.99</v>
      </c>
      <c r="E457" s="18">
        <v>31.58</v>
      </c>
      <c r="F457" s="18">
        <v>10.49</v>
      </c>
      <c r="G457" s="18">
        <v>467</v>
      </c>
      <c r="H457" s="18">
        <v>0.11</v>
      </c>
      <c r="I457" s="87">
        <v>0.19</v>
      </c>
      <c r="J457" s="87">
        <v>0</v>
      </c>
      <c r="K457" s="18">
        <v>32.49</v>
      </c>
      <c r="L457" s="18">
        <v>2.83</v>
      </c>
    </row>
    <row r="458" spans="1:12" ht="15" x14ac:dyDescent="0.25">
      <c r="A458" s="36">
        <v>139</v>
      </c>
      <c r="B458" s="45" t="s">
        <v>190</v>
      </c>
      <c r="C458" s="36">
        <v>180</v>
      </c>
      <c r="D458" s="18">
        <v>2.88</v>
      </c>
      <c r="E458" s="18">
        <v>10.62</v>
      </c>
      <c r="F458" s="18">
        <v>18.54</v>
      </c>
      <c r="G458" s="36">
        <v>183.51</v>
      </c>
      <c r="H458" s="18">
        <v>0.09</v>
      </c>
      <c r="I458" s="18">
        <v>0</v>
      </c>
      <c r="J458" s="18">
        <v>34.11</v>
      </c>
      <c r="K458" s="18">
        <v>37.35</v>
      </c>
      <c r="L458" s="18">
        <v>1.1200000000000001</v>
      </c>
    </row>
    <row r="459" spans="1:12" ht="15" x14ac:dyDescent="0.25">
      <c r="A459" s="72"/>
      <c r="B459" s="31" t="s">
        <v>25</v>
      </c>
      <c r="C459" s="17">
        <v>80</v>
      </c>
      <c r="D459" s="15">
        <v>6.8</v>
      </c>
      <c r="E459" s="15">
        <v>1.28</v>
      </c>
      <c r="F459" s="16">
        <v>29.6</v>
      </c>
      <c r="G459" s="30" t="s">
        <v>128</v>
      </c>
      <c r="H459" s="16">
        <v>0.22</v>
      </c>
      <c r="I459" s="16">
        <v>0.08</v>
      </c>
      <c r="J459" s="36">
        <v>0</v>
      </c>
      <c r="K459" s="36">
        <v>34.4</v>
      </c>
      <c r="L459" s="36">
        <v>4</v>
      </c>
    </row>
    <row r="460" spans="1:12" ht="15" x14ac:dyDescent="0.25">
      <c r="A460" s="20"/>
      <c r="B460" s="31" t="s">
        <v>26</v>
      </c>
      <c r="C460" s="17">
        <v>40</v>
      </c>
      <c r="D460" s="15">
        <v>2.64</v>
      </c>
      <c r="E460" s="15">
        <v>0.48</v>
      </c>
      <c r="F460" s="16">
        <v>13.64</v>
      </c>
      <c r="G460" s="30" t="s">
        <v>185</v>
      </c>
      <c r="H460" s="16">
        <v>0.06</v>
      </c>
      <c r="I460" s="16">
        <v>0.02</v>
      </c>
      <c r="J460" s="18">
        <v>0</v>
      </c>
      <c r="K460" s="18">
        <v>14</v>
      </c>
      <c r="L460" s="18">
        <v>1.56</v>
      </c>
    </row>
    <row r="461" spans="1:12" ht="15" x14ac:dyDescent="0.25">
      <c r="A461" s="36">
        <v>388</v>
      </c>
      <c r="B461" s="70" t="s">
        <v>56</v>
      </c>
      <c r="C461" s="16">
        <v>200</v>
      </c>
      <c r="D461" s="16">
        <v>0.7</v>
      </c>
      <c r="E461" s="16">
        <v>0.3</v>
      </c>
      <c r="F461" s="16">
        <v>20.7</v>
      </c>
      <c r="G461" s="16">
        <v>87.8</v>
      </c>
      <c r="H461" s="15">
        <v>0.01</v>
      </c>
      <c r="I461" s="15">
        <v>0</v>
      </c>
      <c r="J461" s="15">
        <v>100</v>
      </c>
      <c r="K461" s="15">
        <v>21.3</v>
      </c>
      <c r="L461" s="15">
        <v>0.63</v>
      </c>
    </row>
    <row r="462" spans="1:12" ht="14.25" x14ac:dyDescent="0.2">
      <c r="A462" s="23"/>
      <c r="B462" s="23" t="s">
        <v>45</v>
      </c>
      <c r="C462" s="43">
        <v>810</v>
      </c>
      <c r="D462" s="43">
        <f t="shared" ref="D462:L462" si="44">SUM(D456:D461)</f>
        <v>40.630000000000003</v>
      </c>
      <c r="E462" s="46">
        <f t="shared" si="44"/>
        <v>47.889999999999993</v>
      </c>
      <c r="F462" s="43">
        <f t="shared" si="44"/>
        <v>102.78</v>
      </c>
      <c r="G462" s="43">
        <f t="shared" si="44"/>
        <v>816.31</v>
      </c>
      <c r="H462" s="43">
        <f t="shared" si="44"/>
        <v>0.53</v>
      </c>
      <c r="I462" s="43">
        <f t="shared" si="44"/>
        <v>0.34</v>
      </c>
      <c r="J462" s="23">
        <f t="shared" si="44"/>
        <v>141.47999999999999</v>
      </c>
      <c r="K462" s="23">
        <f t="shared" si="44"/>
        <v>180.31000000000003</v>
      </c>
      <c r="L462" s="23">
        <f t="shared" si="44"/>
        <v>11.020000000000001</v>
      </c>
    </row>
    <row r="463" spans="1:12" ht="14.25" x14ac:dyDescent="0.2">
      <c r="A463" s="165" t="s">
        <v>28</v>
      </c>
      <c r="B463" s="166"/>
      <c r="C463" s="166"/>
      <c r="D463" s="166"/>
      <c r="E463" s="166"/>
      <c r="F463" s="166"/>
      <c r="G463" s="166"/>
      <c r="H463" s="166"/>
      <c r="I463" s="166"/>
      <c r="J463" s="166"/>
      <c r="K463" s="166"/>
      <c r="L463" s="167"/>
    </row>
    <row r="464" spans="1:12" ht="15" x14ac:dyDescent="0.25">
      <c r="A464" s="112">
        <v>420</v>
      </c>
      <c r="B464" s="103" t="s">
        <v>192</v>
      </c>
      <c r="C464" s="27" t="s">
        <v>196</v>
      </c>
      <c r="D464" s="27">
        <v>12.21</v>
      </c>
      <c r="E464" s="27">
        <v>10.72</v>
      </c>
      <c r="F464" s="27">
        <v>64.209999999999994</v>
      </c>
      <c r="G464" s="27">
        <v>402.95</v>
      </c>
      <c r="H464" s="27">
        <v>0.08</v>
      </c>
      <c r="I464" s="40">
        <v>0.21</v>
      </c>
      <c r="J464" s="40">
        <v>2.61</v>
      </c>
      <c r="K464" s="40">
        <v>132.68</v>
      </c>
      <c r="L464" s="139">
        <v>1.1399999999999999</v>
      </c>
    </row>
    <row r="465" spans="1:12" ht="15" x14ac:dyDescent="0.25">
      <c r="A465" s="18">
        <v>389</v>
      </c>
      <c r="B465" s="28" t="s">
        <v>82</v>
      </c>
      <c r="C465" s="16">
        <v>200</v>
      </c>
      <c r="D465" s="16">
        <v>0.76</v>
      </c>
      <c r="E465" s="16">
        <v>0</v>
      </c>
      <c r="F465" s="16">
        <v>20.57</v>
      </c>
      <c r="G465" s="16">
        <v>85</v>
      </c>
      <c r="H465" s="15">
        <v>0.02</v>
      </c>
      <c r="I465" s="15">
        <v>0</v>
      </c>
      <c r="J465" s="15">
        <v>0</v>
      </c>
      <c r="K465" s="15">
        <v>21.6</v>
      </c>
      <c r="L465" s="15">
        <v>2.7</v>
      </c>
    </row>
    <row r="466" spans="1:12" ht="14.25" x14ac:dyDescent="0.2">
      <c r="A466" s="23"/>
      <c r="B466" s="44" t="s">
        <v>29</v>
      </c>
      <c r="C466" s="43">
        <v>300</v>
      </c>
      <c r="D466" s="43">
        <f t="shared" ref="D466:L466" si="45">SUM(D464:D465)</f>
        <v>12.97</v>
      </c>
      <c r="E466" s="43">
        <f t="shared" si="45"/>
        <v>10.72</v>
      </c>
      <c r="F466" s="43">
        <f t="shared" si="45"/>
        <v>84.78</v>
      </c>
      <c r="G466" s="43">
        <f t="shared" si="45"/>
        <v>487.95</v>
      </c>
      <c r="H466" s="43">
        <f t="shared" si="45"/>
        <v>0.1</v>
      </c>
      <c r="I466" s="43">
        <f t="shared" si="45"/>
        <v>0.21</v>
      </c>
      <c r="J466" s="23">
        <f t="shared" si="45"/>
        <v>2.61</v>
      </c>
      <c r="K466" s="23">
        <f t="shared" si="45"/>
        <v>154.28</v>
      </c>
      <c r="L466" s="23">
        <f t="shared" si="45"/>
        <v>3.84</v>
      </c>
    </row>
    <row r="467" spans="1:12" ht="14.25" x14ac:dyDescent="0.2">
      <c r="A467" s="165" t="s">
        <v>30</v>
      </c>
      <c r="B467" s="166"/>
      <c r="C467" s="166"/>
      <c r="D467" s="166"/>
      <c r="E467" s="166"/>
      <c r="F467" s="166"/>
      <c r="G467" s="166"/>
      <c r="H467" s="166"/>
      <c r="I467" s="166"/>
      <c r="J467" s="166"/>
      <c r="K467" s="166"/>
      <c r="L467" s="167"/>
    </row>
    <row r="468" spans="1:12" ht="15" customHeight="1" x14ac:dyDescent="0.25">
      <c r="A468" s="83">
        <v>264</v>
      </c>
      <c r="B468" s="88" t="s">
        <v>195</v>
      </c>
      <c r="C468" s="83" t="s">
        <v>202</v>
      </c>
      <c r="D468" s="83">
        <v>21.37</v>
      </c>
      <c r="E468" s="83">
        <v>30.94</v>
      </c>
      <c r="F468" s="83">
        <v>2.66</v>
      </c>
      <c r="G468" s="83">
        <v>369.6</v>
      </c>
      <c r="H468" s="83">
        <v>0</v>
      </c>
      <c r="I468" s="83">
        <v>0</v>
      </c>
      <c r="J468" s="83">
        <v>0.44</v>
      </c>
      <c r="K468" s="83">
        <v>44.85</v>
      </c>
      <c r="L468" s="83">
        <v>3.16</v>
      </c>
    </row>
    <row r="469" spans="1:12" ht="14.25" customHeight="1" x14ac:dyDescent="0.25">
      <c r="A469" s="115">
        <v>205</v>
      </c>
      <c r="B469" s="88" t="s">
        <v>151</v>
      </c>
      <c r="C469" s="83" t="s">
        <v>203</v>
      </c>
      <c r="D469" s="83">
        <v>7.67</v>
      </c>
      <c r="E469" s="83">
        <v>7.92</v>
      </c>
      <c r="F469" s="83">
        <v>48.08</v>
      </c>
      <c r="G469" s="83">
        <v>300</v>
      </c>
      <c r="H469" s="83">
        <v>8.9999999999999993E-3</v>
      </c>
      <c r="I469" s="83">
        <v>0</v>
      </c>
      <c r="J469" s="83">
        <v>6.32</v>
      </c>
      <c r="K469" s="83">
        <v>24.11</v>
      </c>
      <c r="L469" s="83">
        <v>0.88</v>
      </c>
    </row>
    <row r="470" spans="1:12" ht="15.75" x14ac:dyDescent="0.2">
      <c r="A470" s="69"/>
      <c r="B470" s="31" t="s">
        <v>17</v>
      </c>
      <c r="C470" s="16">
        <v>50</v>
      </c>
      <c r="D470" s="16">
        <v>4.25</v>
      </c>
      <c r="E470" s="16">
        <v>0.8</v>
      </c>
      <c r="F470" s="16">
        <v>18.5</v>
      </c>
      <c r="G470" s="16">
        <v>98</v>
      </c>
      <c r="H470" s="15">
        <v>0.14000000000000001</v>
      </c>
      <c r="I470" s="15">
        <v>0.05</v>
      </c>
      <c r="J470" s="15">
        <v>0</v>
      </c>
      <c r="K470" s="15">
        <v>21.5</v>
      </c>
      <c r="L470" s="15">
        <v>2.5</v>
      </c>
    </row>
    <row r="471" spans="1:12" ht="15" x14ac:dyDescent="0.25">
      <c r="A471" s="43"/>
      <c r="B471" s="31" t="s">
        <v>26</v>
      </c>
      <c r="C471" s="17">
        <v>30</v>
      </c>
      <c r="D471" s="15">
        <v>1.98</v>
      </c>
      <c r="E471" s="15">
        <v>0.36</v>
      </c>
      <c r="F471" s="16">
        <v>10.23</v>
      </c>
      <c r="G471" s="30" t="s">
        <v>127</v>
      </c>
      <c r="H471" s="16">
        <v>0.05</v>
      </c>
      <c r="I471" s="16">
        <v>0.02</v>
      </c>
      <c r="J471" s="18">
        <v>0</v>
      </c>
      <c r="K471" s="18">
        <v>10.5</v>
      </c>
      <c r="L471" s="18">
        <v>1.17</v>
      </c>
    </row>
    <row r="472" spans="1:12" ht="15" x14ac:dyDescent="0.25">
      <c r="A472" s="16">
        <v>376</v>
      </c>
      <c r="B472" s="31" t="s">
        <v>112</v>
      </c>
      <c r="C472" s="17" t="s">
        <v>123</v>
      </c>
      <c r="D472" s="15">
        <v>0.1</v>
      </c>
      <c r="E472" s="15">
        <v>0</v>
      </c>
      <c r="F472" s="16">
        <v>15</v>
      </c>
      <c r="G472" s="16">
        <v>57.7</v>
      </c>
      <c r="H472" s="16">
        <v>0</v>
      </c>
      <c r="I472" s="18">
        <v>0</v>
      </c>
      <c r="J472" s="18">
        <v>0</v>
      </c>
      <c r="K472" s="18">
        <v>2.9</v>
      </c>
      <c r="L472" s="18">
        <v>0.4</v>
      </c>
    </row>
    <row r="473" spans="1:12" ht="15" x14ac:dyDescent="0.25">
      <c r="A473" s="18"/>
      <c r="B473" s="44" t="s">
        <v>32</v>
      </c>
      <c r="C473" s="43">
        <v>665</v>
      </c>
      <c r="D473" s="43">
        <f t="shared" ref="D473:L473" si="46">SUM(D468:D472)</f>
        <v>35.369999999999997</v>
      </c>
      <c r="E473" s="43">
        <f t="shared" si="46"/>
        <v>40.019999999999996</v>
      </c>
      <c r="F473" s="43">
        <f t="shared" si="46"/>
        <v>94.47</v>
      </c>
      <c r="G473" s="43">
        <f t="shared" si="46"/>
        <v>825.30000000000007</v>
      </c>
      <c r="H473" s="43">
        <f t="shared" si="46"/>
        <v>0.19900000000000001</v>
      </c>
      <c r="I473" s="43">
        <f t="shared" si="46"/>
        <v>7.0000000000000007E-2</v>
      </c>
      <c r="J473" s="23">
        <f t="shared" si="46"/>
        <v>6.7600000000000007</v>
      </c>
      <c r="K473" s="23">
        <f t="shared" si="46"/>
        <v>103.86000000000001</v>
      </c>
      <c r="L473" s="23">
        <f t="shared" si="46"/>
        <v>8.11</v>
      </c>
    </row>
    <row r="474" spans="1:12" ht="14.25" x14ac:dyDescent="0.2">
      <c r="A474" s="165" t="s">
        <v>78</v>
      </c>
      <c r="B474" s="166"/>
      <c r="C474" s="166"/>
      <c r="D474" s="166"/>
      <c r="E474" s="166"/>
      <c r="F474" s="166"/>
      <c r="G474" s="166"/>
      <c r="H474" s="166"/>
      <c r="I474" s="166"/>
      <c r="J474" s="166"/>
      <c r="K474" s="166"/>
      <c r="L474" s="167"/>
    </row>
    <row r="475" spans="1:12" ht="15" x14ac:dyDescent="0.2">
      <c r="A475" s="16">
        <v>386</v>
      </c>
      <c r="B475" s="31" t="s">
        <v>34</v>
      </c>
      <c r="C475" s="16">
        <v>200</v>
      </c>
      <c r="D475" s="16">
        <v>5.6</v>
      </c>
      <c r="E475" s="16">
        <v>6.4</v>
      </c>
      <c r="F475" s="16">
        <v>8.1999999999999993</v>
      </c>
      <c r="G475" s="16">
        <v>113</v>
      </c>
      <c r="H475" s="15">
        <v>0.06</v>
      </c>
      <c r="I475" s="15">
        <v>0.34</v>
      </c>
      <c r="J475" s="15">
        <v>1.4</v>
      </c>
      <c r="K475" s="15">
        <v>240</v>
      </c>
      <c r="L475" s="15">
        <v>0.2</v>
      </c>
    </row>
    <row r="476" spans="1:12" ht="14.25" x14ac:dyDescent="0.2">
      <c r="A476" s="163" t="s">
        <v>93</v>
      </c>
      <c r="B476" s="164"/>
      <c r="C476" s="43">
        <v>2735</v>
      </c>
      <c r="D476" s="43">
        <v>128.44</v>
      </c>
      <c r="E476" s="43">
        <v>137.35999999999999</v>
      </c>
      <c r="F476" s="43">
        <v>441.58</v>
      </c>
      <c r="G476" s="43">
        <v>2943.26</v>
      </c>
      <c r="H476" s="43">
        <v>1.1890000000000001</v>
      </c>
      <c r="I476" s="43">
        <v>1.1800000000000002</v>
      </c>
      <c r="J476" s="23">
        <v>179</v>
      </c>
      <c r="K476" s="23">
        <v>1082.8</v>
      </c>
      <c r="L476" s="23">
        <v>29.759999999999998</v>
      </c>
    </row>
    <row r="477" spans="1:12" ht="14.25" x14ac:dyDescent="0.2">
      <c r="A477" s="165" t="s">
        <v>94</v>
      </c>
      <c r="B477" s="166"/>
      <c r="C477" s="166"/>
      <c r="D477" s="166"/>
      <c r="E477" s="166"/>
      <c r="F477" s="166"/>
      <c r="G477" s="166"/>
      <c r="H477" s="166"/>
      <c r="I477" s="166"/>
      <c r="J477" s="166"/>
      <c r="K477" s="166"/>
      <c r="L477" s="167"/>
    </row>
    <row r="478" spans="1:12" ht="17.25" customHeight="1" x14ac:dyDescent="0.2">
      <c r="A478" s="165" t="s">
        <v>15</v>
      </c>
      <c r="B478" s="166"/>
      <c r="C478" s="166"/>
      <c r="D478" s="166"/>
      <c r="E478" s="166"/>
      <c r="F478" s="166"/>
      <c r="G478" s="166"/>
      <c r="H478" s="166"/>
      <c r="I478" s="166"/>
      <c r="J478" s="166"/>
      <c r="K478" s="166"/>
      <c r="L478" s="167"/>
    </row>
    <row r="479" spans="1:12" ht="17.25" customHeight="1" x14ac:dyDescent="0.25">
      <c r="A479" s="36">
        <v>183</v>
      </c>
      <c r="B479" s="45" t="s">
        <v>147</v>
      </c>
      <c r="C479" s="36" t="s">
        <v>120</v>
      </c>
      <c r="D479" s="18">
        <v>14.68</v>
      </c>
      <c r="E479" s="18">
        <v>5.39</v>
      </c>
      <c r="F479" s="18">
        <v>102.54</v>
      </c>
      <c r="G479" s="18">
        <v>253</v>
      </c>
      <c r="H479" s="18">
        <v>0</v>
      </c>
      <c r="I479" s="18">
        <v>0</v>
      </c>
      <c r="J479" s="18">
        <v>1.65</v>
      </c>
      <c r="K479" s="18">
        <v>178.8</v>
      </c>
      <c r="L479" s="18">
        <v>2.91</v>
      </c>
    </row>
    <row r="480" spans="1:12" ht="15" x14ac:dyDescent="0.2">
      <c r="A480" s="16">
        <v>14</v>
      </c>
      <c r="B480" s="31" t="s">
        <v>38</v>
      </c>
      <c r="C480" s="28">
        <v>10</v>
      </c>
      <c r="D480" s="28">
        <v>0.06</v>
      </c>
      <c r="E480" s="28">
        <v>5.85</v>
      </c>
      <c r="F480" s="28">
        <v>0.1</v>
      </c>
      <c r="G480" s="28">
        <v>53</v>
      </c>
      <c r="H480" s="29">
        <v>0</v>
      </c>
      <c r="I480" s="29">
        <v>0.01</v>
      </c>
      <c r="J480" s="29">
        <v>0</v>
      </c>
      <c r="K480" s="29">
        <v>1.53</v>
      </c>
      <c r="L480" s="29">
        <v>0.01</v>
      </c>
    </row>
    <row r="481" spans="1:12" ht="15" x14ac:dyDescent="0.2">
      <c r="A481" s="16">
        <v>15</v>
      </c>
      <c r="B481" s="31" t="s">
        <v>51</v>
      </c>
      <c r="C481" s="92">
        <v>15</v>
      </c>
      <c r="D481" s="28">
        <v>4</v>
      </c>
      <c r="E481" s="28">
        <v>4</v>
      </c>
      <c r="F481" s="28">
        <v>0</v>
      </c>
      <c r="G481" s="28">
        <v>51</v>
      </c>
      <c r="H481" s="29">
        <v>0</v>
      </c>
      <c r="I481" s="29">
        <v>0</v>
      </c>
      <c r="J481" s="29">
        <v>0</v>
      </c>
      <c r="K481" s="29">
        <v>158</v>
      </c>
      <c r="L481" s="29">
        <v>0</v>
      </c>
    </row>
    <row r="482" spans="1:12" ht="15" x14ac:dyDescent="0.2">
      <c r="A482" s="16"/>
      <c r="B482" s="31" t="s">
        <v>17</v>
      </c>
      <c r="C482" s="92">
        <v>70</v>
      </c>
      <c r="D482" s="28">
        <v>5.95</v>
      </c>
      <c r="E482" s="28">
        <v>1.1200000000000001</v>
      </c>
      <c r="F482" s="28">
        <v>15.9</v>
      </c>
      <c r="G482" s="28">
        <v>137</v>
      </c>
      <c r="H482" s="29">
        <v>0.19</v>
      </c>
      <c r="I482" s="29">
        <v>7.0000000000000007E-2</v>
      </c>
      <c r="J482" s="29">
        <v>0</v>
      </c>
      <c r="K482" s="29">
        <v>30.1</v>
      </c>
      <c r="L482" s="29">
        <v>2.5</v>
      </c>
    </row>
    <row r="483" spans="1:12" ht="15" x14ac:dyDescent="0.2">
      <c r="A483" s="16"/>
      <c r="B483" s="31" t="s">
        <v>26</v>
      </c>
      <c r="C483" s="92">
        <v>30</v>
      </c>
      <c r="D483" s="28">
        <v>1.98</v>
      </c>
      <c r="E483" s="28">
        <v>0.36</v>
      </c>
      <c r="F483" s="28">
        <v>10.23</v>
      </c>
      <c r="G483" s="16" t="s">
        <v>127</v>
      </c>
      <c r="H483" s="29">
        <v>0.05</v>
      </c>
      <c r="I483" s="29">
        <v>0.02</v>
      </c>
      <c r="J483" s="29">
        <v>0</v>
      </c>
      <c r="K483" s="29">
        <v>10.5</v>
      </c>
      <c r="L483" s="29">
        <v>1.17</v>
      </c>
    </row>
    <row r="484" spans="1:12" ht="15" x14ac:dyDescent="0.25">
      <c r="A484" s="16">
        <v>379</v>
      </c>
      <c r="B484" s="31" t="s">
        <v>81</v>
      </c>
      <c r="C484" s="17">
        <v>200</v>
      </c>
      <c r="D484" s="15">
        <v>3.35</v>
      </c>
      <c r="E484" s="15">
        <v>3.38</v>
      </c>
      <c r="F484" s="16">
        <v>24.9</v>
      </c>
      <c r="G484" s="16">
        <v>139</v>
      </c>
      <c r="H484" s="16">
        <v>0.04</v>
      </c>
      <c r="I484" s="18">
        <v>0.04</v>
      </c>
      <c r="J484" s="18">
        <v>1.3</v>
      </c>
      <c r="K484" s="18">
        <v>125.4</v>
      </c>
      <c r="L484" s="18">
        <v>0.46</v>
      </c>
    </row>
    <row r="485" spans="1:12" ht="14.25" x14ac:dyDescent="0.2">
      <c r="A485" s="23"/>
      <c r="B485" s="44" t="s">
        <v>18</v>
      </c>
      <c r="C485" s="43">
        <v>545</v>
      </c>
      <c r="D485" s="43">
        <f t="shared" ref="D485:L485" si="47">SUM(D479:D484)</f>
        <v>30.020000000000003</v>
      </c>
      <c r="E485" s="43">
        <f t="shared" si="47"/>
        <v>20.099999999999998</v>
      </c>
      <c r="F485" s="43">
        <f t="shared" si="47"/>
        <v>153.67000000000002</v>
      </c>
      <c r="G485" s="43">
        <f t="shared" si="47"/>
        <v>633</v>
      </c>
      <c r="H485" s="43">
        <f t="shared" si="47"/>
        <v>0.27999999999999997</v>
      </c>
      <c r="I485" s="43">
        <f t="shared" si="47"/>
        <v>0.14000000000000001</v>
      </c>
      <c r="J485" s="23">
        <f t="shared" si="47"/>
        <v>2.95</v>
      </c>
      <c r="K485" s="23">
        <f t="shared" si="47"/>
        <v>504.33000000000004</v>
      </c>
      <c r="L485" s="23">
        <f t="shared" si="47"/>
        <v>7.05</v>
      </c>
    </row>
    <row r="486" spans="1:12" ht="14.25" x14ac:dyDescent="0.2">
      <c r="A486" s="165" t="s">
        <v>41</v>
      </c>
      <c r="B486" s="166"/>
      <c r="C486" s="166"/>
      <c r="D486" s="166"/>
      <c r="E486" s="166"/>
      <c r="F486" s="166"/>
      <c r="G486" s="166"/>
      <c r="H486" s="166"/>
      <c r="I486" s="166"/>
      <c r="J486" s="166"/>
      <c r="K486" s="166"/>
      <c r="L486" s="167"/>
    </row>
    <row r="487" spans="1:12" ht="15" x14ac:dyDescent="0.25">
      <c r="A487" s="41">
        <v>338</v>
      </c>
      <c r="B487" s="45" t="s">
        <v>152</v>
      </c>
      <c r="C487" s="36" t="s">
        <v>20</v>
      </c>
      <c r="D487" s="36">
        <v>3</v>
      </c>
      <c r="E487" s="36">
        <v>0.2</v>
      </c>
      <c r="F487" s="36">
        <v>38</v>
      </c>
      <c r="G487" s="36">
        <v>166</v>
      </c>
      <c r="H487" s="16">
        <v>0.08</v>
      </c>
      <c r="I487" s="16">
        <v>0.1</v>
      </c>
      <c r="J487" s="18">
        <v>20</v>
      </c>
      <c r="K487" s="18">
        <v>16</v>
      </c>
      <c r="L487" s="18">
        <v>1.2</v>
      </c>
    </row>
    <row r="488" spans="1:12" ht="15" x14ac:dyDescent="0.25">
      <c r="A488" s="18"/>
      <c r="B488" s="44" t="s">
        <v>96</v>
      </c>
      <c r="C488" s="43">
        <v>200</v>
      </c>
      <c r="D488" s="43">
        <v>3</v>
      </c>
      <c r="E488" s="43">
        <v>0.2</v>
      </c>
      <c r="F488" s="43">
        <v>38</v>
      </c>
      <c r="G488" s="43">
        <v>166</v>
      </c>
      <c r="H488" s="43">
        <v>0.08</v>
      </c>
      <c r="I488" s="43">
        <v>0.1</v>
      </c>
      <c r="J488" s="23">
        <v>20</v>
      </c>
      <c r="K488" s="23">
        <v>16</v>
      </c>
      <c r="L488" s="23">
        <v>1.2</v>
      </c>
    </row>
    <row r="489" spans="1:12" ht="14.25" x14ac:dyDescent="0.2">
      <c r="A489" s="165" t="s">
        <v>22</v>
      </c>
      <c r="B489" s="166"/>
      <c r="C489" s="166"/>
      <c r="D489" s="166"/>
      <c r="E489" s="166"/>
      <c r="F489" s="166"/>
      <c r="G489" s="166"/>
      <c r="H489" s="166"/>
      <c r="I489" s="166"/>
      <c r="J489" s="166"/>
      <c r="K489" s="166"/>
      <c r="L489" s="167"/>
    </row>
    <row r="490" spans="1:12" ht="15" x14ac:dyDescent="0.25">
      <c r="A490" s="18">
        <v>88</v>
      </c>
      <c r="B490" s="45" t="s">
        <v>121</v>
      </c>
      <c r="C490" s="36">
        <v>200</v>
      </c>
      <c r="D490" s="36">
        <v>1.54</v>
      </c>
      <c r="E490" s="36">
        <v>2.77</v>
      </c>
      <c r="F490" s="36">
        <v>6.87</v>
      </c>
      <c r="G490" s="36">
        <v>59</v>
      </c>
      <c r="H490" s="36">
        <v>0.03</v>
      </c>
      <c r="I490" s="36">
        <v>0.05</v>
      </c>
      <c r="J490" s="47" t="s">
        <v>117</v>
      </c>
      <c r="K490" s="36">
        <v>38.22</v>
      </c>
      <c r="L490" s="36">
        <v>0.6</v>
      </c>
    </row>
    <row r="491" spans="1:12" ht="15" x14ac:dyDescent="0.25">
      <c r="A491" s="18">
        <v>265</v>
      </c>
      <c r="B491" s="45" t="s">
        <v>169</v>
      </c>
      <c r="C491" s="36" t="s">
        <v>188</v>
      </c>
      <c r="D491" s="36">
        <v>11.42</v>
      </c>
      <c r="E491" s="36">
        <v>11.12</v>
      </c>
      <c r="F491" s="36">
        <v>15.86</v>
      </c>
      <c r="G491" s="36">
        <v>210</v>
      </c>
      <c r="H491" s="36">
        <v>0.04</v>
      </c>
      <c r="I491" s="36">
        <v>0.04</v>
      </c>
      <c r="J491" s="36">
        <v>0.25</v>
      </c>
      <c r="K491" s="36">
        <v>9.5</v>
      </c>
      <c r="L491" s="36">
        <v>1.58</v>
      </c>
    </row>
    <row r="492" spans="1:12" ht="16.5" customHeight="1" x14ac:dyDescent="0.25">
      <c r="A492" s="18">
        <v>47</v>
      </c>
      <c r="B492" s="74" t="s">
        <v>215</v>
      </c>
      <c r="C492" s="16">
        <v>100</v>
      </c>
      <c r="D492" s="16">
        <v>1.58</v>
      </c>
      <c r="E492" s="16">
        <v>3</v>
      </c>
      <c r="F492" s="16">
        <v>7.66</v>
      </c>
      <c r="G492" s="16">
        <v>64</v>
      </c>
      <c r="H492" s="15">
        <v>0.03</v>
      </c>
      <c r="I492" s="15">
        <v>0.02</v>
      </c>
      <c r="J492" s="15">
        <v>25</v>
      </c>
      <c r="K492" s="15">
        <v>41.6</v>
      </c>
      <c r="L492" s="15">
        <v>0.57999999999999996</v>
      </c>
    </row>
    <row r="493" spans="1:12" ht="15" x14ac:dyDescent="0.25">
      <c r="A493" s="72"/>
      <c r="B493" s="31" t="s">
        <v>25</v>
      </c>
      <c r="C493" s="17">
        <v>80</v>
      </c>
      <c r="D493" s="15">
        <v>6.8</v>
      </c>
      <c r="E493" s="15">
        <v>1.28</v>
      </c>
      <c r="F493" s="16">
        <v>29.6</v>
      </c>
      <c r="G493" s="30" t="s">
        <v>128</v>
      </c>
      <c r="H493" s="16">
        <v>0.22</v>
      </c>
      <c r="I493" s="16">
        <v>0.08</v>
      </c>
      <c r="J493" s="36">
        <v>0</v>
      </c>
      <c r="K493" s="36">
        <v>34.4</v>
      </c>
      <c r="L493" s="36">
        <v>4</v>
      </c>
    </row>
    <row r="494" spans="1:12" ht="15" x14ac:dyDescent="0.25">
      <c r="A494" s="20"/>
      <c r="B494" s="31" t="s">
        <v>26</v>
      </c>
      <c r="C494" s="17">
        <v>40</v>
      </c>
      <c r="D494" s="15">
        <v>2.64</v>
      </c>
      <c r="E494" s="15">
        <v>0.48</v>
      </c>
      <c r="F494" s="16">
        <v>13.64</v>
      </c>
      <c r="G494" s="30" t="s">
        <v>185</v>
      </c>
      <c r="H494" s="16">
        <v>0.06</v>
      </c>
      <c r="I494" s="16">
        <v>0.02</v>
      </c>
      <c r="J494" s="18">
        <v>0</v>
      </c>
      <c r="K494" s="18">
        <v>14</v>
      </c>
      <c r="L494" s="18">
        <v>1.56</v>
      </c>
    </row>
    <row r="495" spans="1:12" ht="15" x14ac:dyDescent="0.25">
      <c r="A495" s="36">
        <v>342</v>
      </c>
      <c r="B495" s="70" t="s">
        <v>137</v>
      </c>
      <c r="C495" s="16">
        <v>200</v>
      </c>
      <c r="D495" s="16">
        <v>0</v>
      </c>
      <c r="E495" s="16">
        <v>0</v>
      </c>
      <c r="F495" s="16">
        <v>24</v>
      </c>
      <c r="G495" s="16">
        <v>98</v>
      </c>
      <c r="H495" s="15">
        <v>0</v>
      </c>
      <c r="I495" s="15">
        <v>0</v>
      </c>
      <c r="J495" s="15">
        <v>1.72</v>
      </c>
      <c r="K495" s="15">
        <v>14.5</v>
      </c>
      <c r="L495" s="15">
        <v>0.94</v>
      </c>
    </row>
    <row r="496" spans="1:12" ht="14.25" x14ac:dyDescent="0.2">
      <c r="A496" s="23"/>
      <c r="B496" s="23" t="s">
        <v>45</v>
      </c>
      <c r="C496" s="43">
        <v>980</v>
      </c>
      <c r="D496" s="43">
        <f t="shared" ref="D496:I496" si="48">SUM(D490:D495)</f>
        <v>23.98</v>
      </c>
      <c r="E496" s="43">
        <f t="shared" si="48"/>
        <v>18.650000000000002</v>
      </c>
      <c r="F496" s="43">
        <f t="shared" si="48"/>
        <v>97.63</v>
      </c>
      <c r="G496" s="43">
        <f>SUM(G490:G495)</f>
        <v>431</v>
      </c>
      <c r="H496" s="43">
        <f t="shared" si="48"/>
        <v>0.38</v>
      </c>
      <c r="I496" s="43">
        <f t="shared" si="48"/>
        <v>0.21</v>
      </c>
      <c r="J496" s="23">
        <f>SUM(J491:J495)</f>
        <v>26.97</v>
      </c>
      <c r="K496" s="23">
        <f>SUM(K490:K495)</f>
        <v>152.22</v>
      </c>
      <c r="L496" s="23">
        <f>SUM(L490:L495)</f>
        <v>9.26</v>
      </c>
    </row>
    <row r="497" spans="1:12" ht="14.25" x14ac:dyDescent="0.2">
      <c r="A497" s="165" t="s">
        <v>28</v>
      </c>
      <c r="B497" s="166"/>
      <c r="C497" s="166"/>
      <c r="D497" s="166"/>
      <c r="E497" s="166"/>
      <c r="F497" s="166"/>
      <c r="G497" s="166"/>
      <c r="H497" s="166"/>
      <c r="I497" s="166"/>
      <c r="J497" s="166"/>
      <c r="K497" s="166"/>
      <c r="L497" s="167"/>
    </row>
    <row r="498" spans="1:12" ht="15" x14ac:dyDescent="0.25">
      <c r="A498" s="36">
        <v>406</v>
      </c>
      <c r="B498" s="37" t="s">
        <v>174</v>
      </c>
      <c r="C498" s="38">
        <v>100</v>
      </c>
      <c r="D498" s="38">
        <v>2.75</v>
      </c>
      <c r="E498" s="39">
        <v>3.25</v>
      </c>
      <c r="F498" s="38">
        <v>17.45</v>
      </c>
      <c r="G498" s="38">
        <v>110</v>
      </c>
      <c r="H498" s="38">
        <v>0.03</v>
      </c>
      <c r="I498" s="18">
        <v>0.05</v>
      </c>
      <c r="J498" s="18">
        <v>0.3</v>
      </c>
      <c r="K498" s="18">
        <v>32.950000000000003</v>
      </c>
      <c r="L498" s="18">
        <v>0.35</v>
      </c>
    </row>
    <row r="499" spans="1:12" ht="15" x14ac:dyDescent="0.25">
      <c r="A499" s="36">
        <v>389</v>
      </c>
      <c r="B499" s="28" t="s">
        <v>82</v>
      </c>
      <c r="C499" s="16">
        <v>200</v>
      </c>
      <c r="D499" s="16">
        <v>0.76</v>
      </c>
      <c r="E499" s="16">
        <v>0</v>
      </c>
      <c r="F499" s="16">
        <v>20.57</v>
      </c>
      <c r="G499" s="28">
        <v>85</v>
      </c>
      <c r="H499" s="16">
        <v>0.02</v>
      </c>
      <c r="I499" s="16">
        <v>0</v>
      </c>
      <c r="J499" s="16">
        <v>0</v>
      </c>
      <c r="K499" s="16">
        <v>21.6</v>
      </c>
      <c r="L499" s="16">
        <v>2.7</v>
      </c>
    </row>
    <row r="500" spans="1:12" ht="14.25" x14ac:dyDescent="0.2">
      <c r="A500" s="23"/>
      <c r="B500" s="44" t="s">
        <v>29</v>
      </c>
      <c r="C500" s="43">
        <v>300</v>
      </c>
      <c r="D500" s="43">
        <f t="shared" ref="D500:L500" si="49">SUM(D498:D499)</f>
        <v>3.51</v>
      </c>
      <c r="E500" s="46">
        <f t="shared" si="49"/>
        <v>3.25</v>
      </c>
      <c r="F500" s="43">
        <f t="shared" si="49"/>
        <v>38.019999999999996</v>
      </c>
      <c r="G500" s="43">
        <f t="shared" si="49"/>
        <v>195</v>
      </c>
      <c r="H500" s="43">
        <f t="shared" si="49"/>
        <v>0.05</v>
      </c>
      <c r="I500" s="43">
        <f t="shared" si="49"/>
        <v>0.05</v>
      </c>
      <c r="J500" s="23">
        <f t="shared" si="49"/>
        <v>0.3</v>
      </c>
      <c r="K500" s="23">
        <f t="shared" si="49"/>
        <v>54.550000000000004</v>
      </c>
      <c r="L500" s="23">
        <f t="shared" si="49"/>
        <v>3.0500000000000003</v>
      </c>
    </row>
    <row r="501" spans="1:12" ht="14.25" x14ac:dyDescent="0.2">
      <c r="A501" s="165" t="s">
        <v>30</v>
      </c>
      <c r="B501" s="166"/>
      <c r="C501" s="166"/>
      <c r="D501" s="166"/>
      <c r="E501" s="166"/>
      <c r="F501" s="166"/>
      <c r="G501" s="166"/>
      <c r="H501" s="166"/>
      <c r="I501" s="166"/>
      <c r="J501" s="166"/>
      <c r="K501" s="166"/>
      <c r="L501" s="167"/>
    </row>
    <row r="502" spans="1:12" ht="15.75" x14ac:dyDescent="0.25">
      <c r="A502" s="83">
        <v>235</v>
      </c>
      <c r="B502" s="89" t="s">
        <v>142</v>
      </c>
      <c r="C502" s="83" t="s">
        <v>113</v>
      </c>
      <c r="D502" s="83">
        <v>18.68</v>
      </c>
      <c r="E502" s="83">
        <v>7.19</v>
      </c>
      <c r="F502" s="83">
        <v>7.22</v>
      </c>
      <c r="G502" s="83">
        <v>168</v>
      </c>
      <c r="H502" s="83">
        <v>0.09</v>
      </c>
      <c r="I502" s="90">
        <v>0.15</v>
      </c>
      <c r="J502" s="90">
        <v>1.3</v>
      </c>
      <c r="K502" s="90">
        <v>44.68</v>
      </c>
      <c r="L502" s="90">
        <v>1</v>
      </c>
    </row>
    <row r="503" spans="1:12" ht="15.75" x14ac:dyDescent="0.25">
      <c r="A503" s="83">
        <v>312</v>
      </c>
      <c r="B503" s="89" t="s">
        <v>60</v>
      </c>
      <c r="C503" s="83">
        <v>200</v>
      </c>
      <c r="D503" s="83">
        <v>4.2</v>
      </c>
      <c r="E503" s="83">
        <v>6.8</v>
      </c>
      <c r="F503" s="83">
        <v>29.3</v>
      </c>
      <c r="G503" s="83">
        <v>195.4</v>
      </c>
      <c r="H503" s="83">
        <v>0.2</v>
      </c>
      <c r="I503" s="90">
        <v>0.13</v>
      </c>
      <c r="J503" s="90">
        <v>34.5</v>
      </c>
      <c r="K503" s="90">
        <v>54.9</v>
      </c>
      <c r="L503" s="90">
        <v>1.54</v>
      </c>
    </row>
    <row r="504" spans="1:12" ht="15.75" x14ac:dyDescent="0.25">
      <c r="A504" s="83">
        <v>70</v>
      </c>
      <c r="B504" s="99" t="s">
        <v>210</v>
      </c>
      <c r="C504" s="83">
        <v>100</v>
      </c>
      <c r="D504" s="83">
        <v>1.1000000000000001</v>
      </c>
      <c r="E504" s="83">
        <v>0.1</v>
      </c>
      <c r="F504" s="83">
        <v>0.1</v>
      </c>
      <c r="G504" s="83">
        <v>13</v>
      </c>
      <c r="H504" s="83">
        <v>0.04</v>
      </c>
      <c r="I504" s="90">
        <v>0.03</v>
      </c>
      <c r="J504" s="90">
        <v>10</v>
      </c>
      <c r="K504" s="90">
        <v>14</v>
      </c>
      <c r="L504" s="91" t="s">
        <v>214</v>
      </c>
    </row>
    <row r="505" spans="1:12" ht="15.75" x14ac:dyDescent="0.2">
      <c r="A505" s="69"/>
      <c r="B505" s="31" t="s">
        <v>17</v>
      </c>
      <c r="C505" s="16">
        <v>50</v>
      </c>
      <c r="D505" s="16">
        <v>4.25</v>
      </c>
      <c r="E505" s="16">
        <v>0.8</v>
      </c>
      <c r="F505" s="16">
        <v>18.5</v>
      </c>
      <c r="G505" s="16">
        <v>98</v>
      </c>
      <c r="H505" s="15">
        <v>0.14000000000000001</v>
      </c>
      <c r="I505" s="15">
        <v>0.05</v>
      </c>
      <c r="J505" s="15">
        <v>0</v>
      </c>
      <c r="K505" s="15">
        <v>21.5</v>
      </c>
      <c r="L505" s="15">
        <v>2.5</v>
      </c>
    </row>
    <row r="506" spans="1:12" ht="15" x14ac:dyDescent="0.25">
      <c r="A506" s="43"/>
      <c r="B506" s="31" t="s">
        <v>26</v>
      </c>
      <c r="C506" s="17">
        <v>30</v>
      </c>
      <c r="D506" s="15">
        <v>1.98</v>
      </c>
      <c r="E506" s="15">
        <v>0.36</v>
      </c>
      <c r="F506" s="16">
        <v>10.23</v>
      </c>
      <c r="G506" s="30" t="s">
        <v>127</v>
      </c>
      <c r="H506" s="16">
        <v>0.05</v>
      </c>
      <c r="I506" s="16">
        <v>0.02</v>
      </c>
      <c r="J506" s="18">
        <v>0</v>
      </c>
      <c r="K506" s="18">
        <v>10.5</v>
      </c>
      <c r="L506" s="18">
        <v>1.17</v>
      </c>
    </row>
    <row r="507" spans="1:12" ht="15" x14ac:dyDescent="0.25">
      <c r="A507" s="16">
        <v>377</v>
      </c>
      <c r="B507" s="31" t="s">
        <v>31</v>
      </c>
      <c r="C507" s="17" t="s">
        <v>115</v>
      </c>
      <c r="D507" s="15">
        <v>0</v>
      </c>
      <c r="E507" s="15">
        <v>0</v>
      </c>
      <c r="F507" s="16">
        <v>11.3</v>
      </c>
      <c r="G507" s="16">
        <v>45.6</v>
      </c>
      <c r="H507" s="16">
        <v>0</v>
      </c>
      <c r="I507" s="18">
        <v>0</v>
      </c>
      <c r="J507" s="18">
        <v>3.1</v>
      </c>
      <c r="K507" s="18">
        <v>14.2</v>
      </c>
      <c r="L507" s="18">
        <v>0.36</v>
      </c>
    </row>
    <row r="508" spans="1:12" ht="14.25" x14ac:dyDescent="0.2">
      <c r="A508" s="23"/>
      <c r="B508" s="44" t="s">
        <v>32</v>
      </c>
      <c r="C508" s="43">
        <v>707</v>
      </c>
      <c r="D508" s="43">
        <f>SUM(D502:D507)</f>
        <v>30.21</v>
      </c>
      <c r="E508" s="43">
        <f>SUM(E502:E507)</f>
        <v>15.25</v>
      </c>
      <c r="F508" s="43">
        <f t="shared" ref="F508:I508" si="50">SUM(F502:F507)</f>
        <v>76.650000000000006</v>
      </c>
      <c r="G508" s="43">
        <f>SUM(G502:G507)</f>
        <v>520</v>
      </c>
      <c r="H508" s="43">
        <f t="shared" si="50"/>
        <v>0.52</v>
      </c>
      <c r="I508" s="43">
        <f t="shared" si="50"/>
        <v>0.38000000000000006</v>
      </c>
      <c r="J508" s="23">
        <f>SUM(J502:J506)</f>
        <v>45.8</v>
      </c>
      <c r="K508" s="23">
        <f>SUM(K502:K507)</f>
        <v>159.77999999999997</v>
      </c>
      <c r="L508" s="23">
        <f>SUM(L502:L507)</f>
        <v>6.57</v>
      </c>
    </row>
    <row r="509" spans="1:12" ht="14.25" x14ac:dyDescent="0.2">
      <c r="A509" s="165" t="s">
        <v>78</v>
      </c>
      <c r="B509" s="166"/>
      <c r="C509" s="166"/>
      <c r="D509" s="166"/>
      <c r="E509" s="166"/>
      <c r="F509" s="166"/>
      <c r="G509" s="166"/>
      <c r="H509" s="166"/>
      <c r="I509" s="166"/>
      <c r="J509" s="166"/>
      <c r="K509" s="166"/>
      <c r="L509" s="167"/>
    </row>
    <row r="510" spans="1:12" ht="15" x14ac:dyDescent="0.25">
      <c r="A510" s="47">
        <v>386</v>
      </c>
      <c r="B510" s="28" t="s">
        <v>106</v>
      </c>
      <c r="C510" s="16">
        <v>200</v>
      </c>
      <c r="D510" s="16">
        <v>5.84</v>
      </c>
      <c r="E510" s="16">
        <v>10.93</v>
      </c>
      <c r="F510" s="16">
        <v>7.73</v>
      </c>
      <c r="G510" s="16">
        <v>153</v>
      </c>
      <c r="H510" s="15">
        <v>0.03</v>
      </c>
      <c r="I510" s="15">
        <v>0.22</v>
      </c>
      <c r="J510" s="15">
        <v>0.25</v>
      </c>
      <c r="K510" s="15">
        <v>225.88</v>
      </c>
      <c r="L510" s="15">
        <v>0.18</v>
      </c>
    </row>
    <row r="511" spans="1:12" ht="14.25" x14ac:dyDescent="0.2">
      <c r="A511" s="163" t="s">
        <v>97</v>
      </c>
      <c r="B511" s="164"/>
      <c r="C511" s="43">
        <v>2932</v>
      </c>
      <c r="D511" s="43">
        <v>96.56</v>
      </c>
      <c r="E511" s="43">
        <v>68.38</v>
      </c>
      <c r="F511" s="43">
        <v>411.70000000000005</v>
      </c>
      <c r="G511" s="43">
        <v>2098</v>
      </c>
      <c r="H511" s="43">
        <v>1.34</v>
      </c>
      <c r="I511" s="23">
        <v>1.1000000000000001</v>
      </c>
      <c r="J511" s="23">
        <v>96.27</v>
      </c>
      <c r="K511" s="23">
        <v>1112.76</v>
      </c>
      <c r="L511" s="23">
        <v>27.31</v>
      </c>
    </row>
    <row r="512" spans="1:12" ht="14.25" x14ac:dyDescent="0.2">
      <c r="A512" s="165"/>
      <c r="B512" s="166"/>
      <c r="C512" s="166"/>
      <c r="D512" s="166"/>
      <c r="E512" s="166"/>
      <c r="F512" s="166"/>
      <c r="G512" s="166"/>
      <c r="H512" s="166"/>
      <c r="I512" s="166"/>
      <c r="J512" s="166"/>
      <c r="K512" s="166"/>
      <c r="L512" s="167"/>
    </row>
    <row r="513" spans="1:15" ht="15" x14ac:dyDescent="0.25">
      <c r="A513" s="173" t="s">
        <v>98</v>
      </c>
      <c r="B513" s="174"/>
      <c r="C513" s="65">
        <v>41200</v>
      </c>
      <c r="D513" s="66">
        <v>1721.9999999999998</v>
      </c>
      <c r="E513" s="66">
        <v>2629.64</v>
      </c>
      <c r="F513" s="66">
        <v>5603.98</v>
      </c>
      <c r="G513" s="66">
        <v>39170.79</v>
      </c>
      <c r="H513" s="66">
        <v>22.625000000000004</v>
      </c>
      <c r="I513" s="66">
        <v>21.302000000000007</v>
      </c>
      <c r="J513" s="51">
        <v>2292.7000000000003</v>
      </c>
      <c r="K513" s="51">
        <v>17006.269999999997</v>
      </c>
      <c r="L513" s="51">
        <v>440.76799999999997</v>
      </c>
    </row>
    <row r="514" spans="1:15" ht="15.75" x14ac:dyDescent="0.25">
      <c r="A514" s="161" t="s">
        <v>99</v>
      </c>
      <c r="B514" s="162"/>
      <c r="C514" s="13">
        <v>2942.8</v>
      </c>
      <c r="D514" s="14">
        <v>123</v>
      </c>
      <c r="E514" s="14">
        <v>187.83</v>
      </c>
      <c r="F514" s="14">
        <v>400.28</v>
      </c>
      <c r="G514" s="14">
        <v>2794.91</v>
      </c>
      <c r="H514" s="14">
        <v>1.62</v>
      </c>
      <c r="I514" s="14">
        <v>1.52</v>
      </c>
      <c r="J514" s="154">
        <v>163.76</v>
      </c>
      <c r="K514" s="12">
        <v>1214.71</v>
      </c>
      <c r="L514" s="12">
        <v>31.48</v>
      </c>
    </row>
    <row r="515" spans="1:15" ht="14.25" x14ac:dyDescent="0.2">
      <c r="A515" s="8"/>
      <c r="B515" s="7"/>
      <c r="C515" s="9"/>
      <c r="D515" s="9"/>
      <c r="E515" s="9"/>
      <c r="F515" s="9"/>
      <c r="G515" s="9"/>
      <c r="H515" s="9"/>
      <c r="I515" s="9"/>
      <c r="J515" s="102"/>
      <c r="K515" s="102"/>
      <c r="L515" s="102"/>
    </row>
    <row r="516" spans="1:15" ht="16.5" hidden="1" x14ac:dyDescent="0.3">
      <c r="A516" s="1"/>
      <c r="B516" s="4"/>
      <c r="C516" s="2"/>
      <c r="D516" s="5"/>
      <c r="E516" s="5"/>
      <c r="F516" s="5"/>
      <c r="G516" s="5"/>
      <c r="H516" s="5"/>
      <c r="I516" s="6"/>
    </row>
    <row r="517" spans="1:15" ht="16.5" hidden="1" x14ac:dyDescent="0.3">
      <c r="A517" s="1"/>
      <c r="B517" s="4"/>
      <c r="C517" s="2"/>
      <c r="D517" s="2"/>
      <c r="E517" s="2"/>
      <c r="F517" s="2"/>
      <c r="G517" s="2"/>
      <c r="H517" s="2"/>
      <c r="I517" s="3"/>
    </row>
    <row r="518" spans="1:15" ht="16.5" hidden="1" x14ac:dyDescent="0.3">
      <c r="A518" s="1"/>
      <c r="B518" s="4"/>
      <c r="C518" s="2"/>
      <c r="D518" s="2"/>
      <c r="E518" s="2"/>
      <c r="F518" s="2"/>
      <c r="G518" s="2"/>
      <c r="H518" s="2"/>
      <c r="I518" s="3"/>
    </row>
    <row r="519" spans="1:15" hidden="1" x14ac:dyDescent="0.2"/>
    <row r="520" spans="1:15" ht="18.75" x14ac:dyDescent="0.2">
      <c r="B520" s="94"/>
      <c r="C520" s="94"/>
      <c r="D520" s="94"/>
      <c r="E520" s="94"/>
      <c r="F520" s="94"/>
      <c r="G520" s="94"/>
      <c r="H520" s="94"/>
      <c r="I520" s="94"/>
      <c r="J520" s="94"/>
      <c r="K520" s="94"/>
      <c r="L520" s="94"/>
    </row>
    <row r="521" spans="1:15" ht="18.75" x14ac:dyDescent="0.2">
      <c r="B521" s="95"/>
      <c r="C521" s="95"/>
      <c r="D521" s="95"/>
      <c r="E521" s="95"/>
      <c r="F521" s="95"/>
      <c r="G521" s="95"/>
      <c r="H521" s="95"/>
      <c r="I521" s="95"/>
      <c r="J521" s="95"/>
      <c r="K521" s="95"/>
      <c r="L521" s="95"/>
      <c r="M521" s="94"/>
      <c r="N521" s="94"/>
      <c r="O521" s="33"/>
    </row>
    <row r="522" spans="1:15" ht="15.75" x14ac:dyDescent="0.2">
      <c r="B522" s="95"/>
      <c r="C522" s="95"/>
      <c r="D522" s="95"/>
      <c r="E522" s="95"/>
      <c r="F522" s="95"/>
      <c r="G522" s="95"/>
      <c r="H522" s="95"/>
      <c r="I522" s="95"/>
      <c r="J522" s="95"/>
      <c r="K522" s="95"/>
      <c r="L522" s="95"/>
      <c r="M522" s="95"/>
      <c r="N522" s="95"/>
      <c r="O522" s="33"/>
    </row>
    <row r="523" spans="1:15" ht="15.75" x14ac:dyDescent="0.2">
      <c r="B523" s="95"/>
      <c r="C523" s="95"/>
      <c r="D523" s="95"/>
      <c r="E523" s="95"/>
      <c r="F523" s="95"/>
      <c r="G523" s="95"/>
      <c r="H523" s="95"/>
      <c r="I523" s="95"/>
      <c r="J523" s="95"/>
      <c r="K523" s="95"/>
      <c r="L523" s="95"/>
      <c r="M523" s="95"/>
      <c r="N523" s="95"/>
      <c r="O523" s="33"/>
    </row>
    <row r="524" spans="1:15" ht="15.75" x14ac:dyDescent="0.2">
      <c r="B524" s="95"/>
      <c r="C524" s="95"/>
      <c r="D524" s="95"/>
      <c r="E524" s="95"/>
      <c r="F524" s="95"/>
      <c r="G524" s="95"/>
      <c r="H524" s="95"/>
      <c r="I524" s="95"/>
      <c r="J524" s="95"/>
      <c r="K524" s="95"/>
      <c r="L524" s="95"/>
      <c r="M524" s="95"/>
      <c r="N524" s="95"/>
      <c r="O524" s="33"/>
    </row>
    <row r="525" spans="1:15" ht="15.75" x14ac:dyDescent="0.2">
      <c r="B525" s="95"/>
      <c r="C525" s="95"/>
      <c r="D525" s="95"/>
      <c r="E525" s="95"/>
      <c r="F525" s="95"/>
      <c r="G525" s="95"/>
      <c r="H525" s="95"/>
      <c r="I525" s="95"/>
      <c r="J525" s="95"/>
      <c r="K525" s="95"/>
      <c r="L525" s="95"/>
      <c r="M525" s="95"/>
      <c r="N525" s="95"/>
      <c r="O525" s="33"/>
    </row>
    <row r="526" spans="1:15" ht="15.75" x14ac:dyDescent="0.2">
      <c r="B526" s="160"/>
      <c r="C526" s="160"/>
      <c r="D526" s="160"/>
      <c r="E526" s="160"/>
      <c r="F526" s="160"/>
      <c r="G526" s="160"/>
      <c r="H526" s="160"/>
      <c r="I526" s="160"/>
      <c r="J526" s="160"/>
      <c r="K526" s="160"/>
      <c r="L526" s="160"/>
      <c r="M526" s="160"/>
      <c r="N526" s="160"/>
      <c r="O526" s="33"/>
    </row>
    <row r="527" spans="1:15" ht="15.75" x14ac:dyDescent="0.2">
      <c r="B527" s="95"/>
      <c r="C527" s="95"/>
      <c r="D527" s="95"/>
      <c r="E527" s="95"/>
      <c r="F527" s="95"/>
      <c r="G527" s="95"/>
      <c r="H527" s="95"/>
      <c r="I527" s="95"/>
      <c r="J527" s="95"/>
      <c r="K527" s="95"/>
      <c r="L527" s="95"/>
      <c r="M527" s="95"/>
      <c r="N527" s="95"/>
      <c r="O527" s="33"/>
    </row>
    <row r="528" spans="1:15" ht="15.75" x14ac:dyDescent="0.2">
      <c r="B528" s="95"/>
      <c r="C528" s="95"/>
      <c r="D528" s="95"/>
      <c r="E528" s="95"/>
      <c r="F528" s="95"/>
      <c r="G528" s="95"/>
      <c r="H528" s="95"/>
      <c r="I528" s="95"/>
      <c r="J528" s="95"/>
      <c r="K528" s="95"/>
      <c r="L528" s="95"/>
      <c r="M528" s="95"/>
      <c r="N528" s="95"/>
      <c r="O528" s="33"/>
    </row>
    <row r="529" spans="1:15" ht="15.75" x14ac:dyDescent="0.2">
      <c r="B529" s="95"/>
      <c r="C529" s="95"/>
      <c r="D529" s="95"/>
      <c r="E529" s="95"/>
      <c r="F529" s="95"/>
      <c r="G529" s="95"/>
      <c r="H529" s="95"/>
      <c r="I529" s="95"/>
      <c r="J529" s="95"/>
      <c r="K529" s="95"/>
      <c r="L529" s="95"/>
      <c r="M529" s="95"/>
      <c r="N529" s="95"/>
      <c r="O529" s="33"/>
    </row>
    <row r="530" spans="1:15" ht="15.75" x14ac:dyDescent="0.2">
      <c r="B530" s="95"/>
      <c r="C530" s="95"/>
      <c r="D530" s="95"/>
      <c r="E530" s="95"/>
      <c r="F530" s="95"/>
      <c r="G530" s="95"/>
      <c r="H530" s="95"/>
      <c r="I530" s="95"/>
      <c r="J530" s="95"/>
      <c r="K530" s="95"/>
      <c r="L530" s="95"/>
      <c r="M530" s="95"/>
      <c r="N530" s="95"/>
      <c r="O530" s="33"/>
    </row>
    <row r="531" spans="1:15" ht="15.75" x14ac:dyDescent="0.2">
      <c r="B531" s="95"/>
      <c r="C531" s="95"/>
      <c r="D531" s="95"/>
      <c r="E531" s="95"/>
      <c r="F531" s="95"/>
      <c r="G531" s="95"/>
      <c r="H531" s="95"/>
      <c r="I531" s="95"/>
      <c r="J531" s="95"/>
      <c r="K531" s="95"/>
      <c r="L531" s="95"/>
      <c r="M531" s="95"/>
      <c r="N531" s="95"/>
      <c r="O531" s="33"/>
    </row>
    <row r="532" spans="1:15" ht="15.75" x14ac:dyDescent="0.2">
      <c r="B532" s="95"/>
      <c r="C532" s="95"/>
      <c r="D532" s="95"/>
      <c r="E532" s="95"/>
      <c r="F532" s="95"/>
      <c r="G532" s="95"/>
      <c r="H532" s="95"/>
      <c r="I532" s="95"/>
      <c r="J532" s="95"/>
      <c r="K532" s="95"/>
      <c r="L532" s="95"/>
      <c r="M532" s="95"/>
      <c r="N532" s="95"/>
      <c r="O532" s="33"/>
    </row>
    <row r="533" spans="1:15" ht="15.75" x14ac:dyDescent="0.2">
      <c r="B533" s="95"/>
      <c r="C533" s="95"/>
      <c r="D533" s="95"/>
      <c r="E533" s="95"/>
      <c r="F533" s="95"/>
      <c r="G533" s="95"/>
      <c r="H533" s="95"/>
      <c r="I533" s="95"/>
      <c r="J533" s="95"/>
      <c r="K533" s="95"/>
      <c r="L533" s="95"/>
      <c r="M533" s="95"/>
      <c r="N533" s="95"/>
      <c r="O533" s="33"/>
    </row>
    <row r="534" spans="1:15" ht="15.75" x14ac:dyDescent="0.2">
      <c r="B534" s="95"/>
      <c r="C534" s="95"/>
      <c r="D534" s="95"/>
      <c r="E534" s="95"/>
      <c r="F534" s="95"/>
      <c r="G534" s="95"/>
      <c r="H534" s="95"/>
      <c r="I534" s="95"/>
      <c r="J534" s="95"/>
      <c r="K534" s="95"/>
      <c r="L534" s="95"/>
      <c r="M534" s="95"/>
      <c r="N534" s="95"/>
      <c r="O534" s="33"/>
    </row>
    <row r="535" spans="1:15" ht="15.75" x14ac:dyDescent="0.2">
      <c r="B535" s="95"/>
      <c r="C535" s="95"/>
      <c r="D535" s="95"/>
      <c r="E535" s="95"/>
      <c r="F535" s="95"/>
      <c r="G535" s="95"/>
      <c r="H535" s="95"/>
      <c r="I535" s="95"/>
      <c r="J535" s="95"/>
      <c r="K535" s="95"/>
      <c r="L535" s="95"/>
      <c r="M535" s="95"/>
      <c r="N535" s="95"/>
      <c r="O535" s="33"/>
    </row>
    <row r="536" spans="1:15" ht="15.75" x14ac:dyDescent="0.2">
      <c r="A536" s="168"/>
      <c r="B536" s="168"/>
      <c r="C536" s="168"/>
      <c r="D536" s="168"/>
      <c r="E536" s="168"/>
      <c r="F536" s="168"/>
      <c r="G536" s="168"/>
      <c r="H536" s="168"/>
      <c r="I536" s="168"/>
      <c r="J536" s="168"/>
      <c r="K536" s="95"/>
      <c r="L536" s="95"/>
      <c r="M536" s="95"/>
      <c r="N536" s="95"/>
      <c r="O536" s="33"/>
    </row>
    <row r="537" spans="1:15" ht="15.75" x14ac:dyDescent="0.2">
      <c r="A537" s="168"/>
      <c r="B537" s="168"/>
      <c r="C537" s="168"/>
      <c r="D537" s="168"/>
      <c r="E537" s="168"/>
      <c r="F537" s="168"/>
      <c r="G537" s="168"/>
      <c r="H537" s="168"/>
      <c r="I537" s="168"/>
      <c r="J537" s="168"/>
      <c r="K537" s="168"/>
      <c r="L537" s="95"/>
      <c r="M537" s="95"/>
      <c r="N537" s="95"/>
      <c r="O537" s="33"/>
    </row>
    <row r="538" spans="1:15" ht="15.75" x14ac:dyDescent="0.2">
      <c r="A538" s="168"/>
      <c r="B538" s="168"/>
      <c r="C538" s="168"/>
      <c r="D538" s="168"/>
      <c r="E538" s="168"/>
      <c r="F538" s="168"/>
      <c r="G538" s="168"/>
      <c r="H538" s="168"/>
      <c r="I538" s="168"/>
      <c r="J538" s="168"/>
      <c r="K538" s="168"/>
      <c r="L538" s="95"/>
      <c r="M538" s="95"/>
      <c r="N538" s="95"/>
      <c r="O538" s="33"/>
    </row>
    <row r="539" spans="1:15" ht="15.75" x14ac:dyDescent="0.2">
      <c r="A539" s="168"/>
      <c r="B539" s="168"/>
      <c r="C539" s="168"/>
      <c r="D539" s="168"/>
      <c r="E539" s="168"/>
      <c r="F539" s="168"/>
      <c r="G539" s="168"/>
      <c r="H539" s="168"/>
      <c r="I539" s="168"/>
      <c r="J539" s="168"/>
      <c r="K539" s="168"/>
      <c r="L539" s="95"/>
      <c r="M539" s="95"/>
      <c r="N539" s="95"/>
      <c r="O539" s="33"/>
    </row>
    <row r="540" spans="1:15" ht="15.75" x14ac:dyDescent="0.2">
      <c r="A540" s="168"/>
      <c r="B540" s="168"/>
      <c r="C540" s="168"/>
      <c r="D540" s="168"/>
      <c r="E540" s="168"/>
      <c r="F540" s="168"/>
      <c r="G540" s="168"/>
      <c r="H540" s="168"/>
      <c r="I540" s="168"/>
      <c r="J540" s="168"/>
      <c r="K540" s="168"/>
      <c r="L540" s="95"/>
      <c r="M540" s="95"/>
      <c r="N540" s="95"/>
      <c r="O540" s="33"/>
    </row>
    <row r="541" spans="1:15" ht="15.75" x14ac:dyDescent="0.2">
      <c r="B541" s="95"/>
      <c r="C541" s="95"/>
      <c r="D541" s="95"/>
      <c r="E541" s="95"/>
      <c r="F541" s="95"/>
      <c r="G541" s="95"/>
      <c r="H541" s="95"/>
      <c r="I541" s="95"/>
      <c r="J541" s="95"/>
      <c r="K541" s="95"/>
      <c r="L541" s="95"/>
      <c r="M541" s="95"/>
      <c r="N541" s="95"/>
      <c r="O541" s="33"/>
    </row>
    <row r="542" spans="1:15" ht="15.75" x14ac:dyDescent="0.2">
      <c r="B542" s="95"/>
      <c r="C542" s="95"/>
      <c r="D542" s="95"/>
      <c r="E542" s="95"/>
      <c r="F542" s="95"/>
      <c r="G542" s="95"/>
      <c r="H542" s="95"/>
      <c r="I542" s="95"/>
      <c r="J542" s="95"/>
      <c r="K542" s="95"/>
      <c r="L542" s="95"/>
      <c r="M542" s="95"/>
      <c r="N542" s="95"/>
      <c r="O542" s="33"/>
    </row>
    <row r="543" spans="1:15" ht="15.75" x14ac:dyDescent="0.2">
      <c r="B543" s="95"/>
      <c r="C543" s="95"/>
      <c r="D543" s="95"/>
      <c r="E543" s="95"/>
      <c r="F543" s="95"/>
      <c r="G543" s="95"/>
      <c r="H543" s="95"/>
      <c r="I543" s="95"/>
      <c r="J543" s="95"/>
      <c r="K543" s="95"/>
      <c r="L543" s="95"/>
      <c r="M543" s="95"/>
      <c r="N543" s="95"/>
      <c r="O543" s="33"/>
    </row>
    <row r="544" spans="1:15" ht="15.75" x14ac:dyDescent="0.2">
      <c r="B544" s="95"/>
      <c r="C544" s="95"/>
      <c r="D544" s="95"/>
      <c r="E544" s="95"/>
      <c r="F544" s="95"/>
      <c r="G544" s="95"/>
      <c r="H544" s="95"/>
      <c r="I544" s="95"/>
      <c r="J544" s="95"/>
      <c r="K544" s="95"/>
      <c r="L544" s="95"/>
      <c r="M544" s="95"/>
      <c r="N544" s="95"/>
      <c r="O544" s="33"/>
    </row>
    <row r="545" spans="1:15" ht="15.75" x14ac:dyDescent="0.2">
      <c r="B545" s="95"/>
      <c r="C545" s="95"/>
      <c r="D545" s="95"/>
      <c r="E545" s="95"/>
      <c r="F545" s="95"/>
      <c r="G545" s="95"/>
      <c r="H545" s="95"/>
      <c r="I545" s="95"/>
      <c r="J545" s="95"/>
      <c r="K545" s="95"/>
      <c r="L545" s="95"/>
      <c r="M545" s="95"/>
      <c r="N545" s="95"/>
      <c r="O545" s="33"/>
    </row>
    <row r="546" spans="1:15" ht="15.75" x14ac:dyDescent="0.2">
      <c r="B546" s="95"/>
      <c r="C546" s="95"/>
      <c r="D546" s="95"/>
      <c r="E546" s="95"/>
      <c r="F546" s="95"/>
      <c r="G546" s="95"/>
      <c r="H546" s="95"/>
      <c r="I546" s="95"/>
      <c r="J546" s="95"/>
      <c r="K546" s="95"/>
      <c r="L546" s="95"/>
      <c r="M546" s="95"/>
      <c r="N546" s="95"/>
      <c r="O546" s="33"/>
    </row>
    <row r="547" spans="1:15" ht="15.75" x14ac:dyDescent="0.2">
      <c r="B547" s="95"/>
      <c r="C547" s="95"/>
      <c r="D547" s="95"/>
      <c r="E547" s="95"/>
      <c r="F547" s="95"/>
      <c r="G547" s="95"/>
      <c r="H547" s="95"/>
      <c r="I547" s="95"/>
      <c r="J547" s="95"/>
      <c r="K547" s="95"/>
      <c r="L547" s="95"/>
      <c r="M547" s="95"/>
      <c r="N547" s="95"/>
      <c r="O547" s="33"/>
    </row>
    <row r="548" spans="1:15" ht="15.75" x14ac:dyDescent="0.2">
      <c r="B548" s="34"/>
      <c r="C548" s="33"/>
      <c r="D548" s="33"/>
      <c r="E548" s="33"/>
      <c r="F548" s="33"/>
      <c r="G548" s="33"/>
      <c r="H548" s="33"/>
      <c r="I548" s="33"/>
      <c r="J548" s="33"/>
      <c r="K548" s="33"/>
      <c r="L548" s="33"/>
      <c r="M548" s="95"/>
      <c r="N548" s="95"/>
      <c r="O548" s="33"/>
    </row>
    <row r="549" spans="1:15" ht="15.75" x14ac:dyDescent="0.2">
      <c r="B549" s="34"/>
      <c r="C549" s="33"/>
      <c r="D549" s="33"/>
      <c r="E549" s="33"/>
      <c r="F549" s="33"/>
      <c r="G549" s="33"/>
      <c r="H549" s="33"/>
      <c r="I549" s="33"/>
      <c r="J549" s="33"/>
      <c r="K549" s="33"/>
      <c r="L549" s="33"/>
      <c r="M549" s="33"/>
      <c r="N549" s="33"/>
      <c r="O549" s="33"/>
    </row>
    <row r="550" spans="1:15" ht="15.75" x14ac:dyDescent="0.2">
      <c r="B550" s="34"/>
      <c r="C550" s="33"/>
      <c r="D550" s="33"/>
      <c r="E550" s="33"/>
      <c r="F550" s="33"/>
      <c r="G550" s="33"/>
      <c r="H550" s="33"/>
      <c r="I550" s="33"/>
      <c r="J550" s="33"/>
      <c r="K550" s="33"/>
      <c r="L550" s="33"/>
      <c r="M550" s="33"/>
      <c r="N550" s="33"/>
      <c r="O550" s="33"/>
    </row>
    <row r="551" spans="1:15" ht="15.75" x14ac:dyDescent="0.2">
      <c r="A551" s="160"/>
      <c r="B551" s="160"/>
      <c r="C551" s="160"/>
      <c r="D551" s="160"/>
      <c r="E551" s="160"/>
      <c r="F551" s="160"/>
      <c r="G551" s="160"/>
      <c r="H551" s="160"/>
      <c r="I551" s="160"/>
      <c r="J551" s="160"/>
      <c r="K551" s="160"/>
      <c r="L551" s="33"/>
      <c r="M551" s="33"/>
      <c r="N551" s="33"/>
      <c r="O551" s="33"/>
    </row>
    <row r="552" spans="1:15" ht="15.75" x14ac:dyDescent="0.2">
      <c r="A552" s="160"/>
      <c r="B552" s="160"/>
      <c r="C552" s="160"/>
      <c r="D552" s="160"/>
      <c r="E552" s="160"/>
      <c r="F552" s="160"/>
      <c r="G552" s="160"/>
      <c r="H552" s="160"/>
      <c r="I552" s="160"/>
      <c r="J552" s="160"/>
      <c r="K552" s="160"/>
      <c r="L552" s="33"/>
      <c r="M552" s="33"/>
      <c r="N552" s="33"/>
      <c r="O552" s="33"/>
    </row>
    <row r="553" spans="1:15" ht="15.75" x14ac:dyDescent="0.2">
      <c r="A553" s="160"/>
      <c r="B553" s="160"/>
      <c r="C553" s="160"/>
      <c r="D553" s="160"/>
      <c r="E553" s="160"/>
      <c r="F553" s="160"/>
      <c r="G553" s="160"/>
      <c r="H553" s="160"/>
      <c r="I553" s="160"/>
      <c r="J553" s="160"/>
      <c r="K553" s="160"/>
      <c r="L553" s="33"/>
      <c r="M553" s="33"/>
      <c r="N553" s="33"/>
      <c r="O553" s="33"/>
    </row>
    <row r="554" spans="1:15" ht="15.75" x14ac:dyDescent="0.2">
      <c r="A554" s="160"/>
      <c r="B554" s="160"/>
      <c r="C554" s="160"/>
      <c r="D554" s="160"/>
      <c r="E554" s="160"/>
      <c r="F554" s="160"/>
      <c r="G554" s="160"/>
      <c r="H554" s="160"/>
      <c r="I554" s="160"/>
      <c r="J554" s="160"/>
      <c r="K554" s="160"/>
      <c r="L554" s="33"/>
      <c r="M554" s="33"/>
      <c r="N554" s="33"/>
      <c r="O554" s="33"/>
    </row>
    <row r="555" spans="1:15" ht="15.75" x14ac:dyDescent="0.2">
      <c r="A555" s="160"/>
      <c r="B555" s="160"/>
      <c r="C555" s="160"/>
      <c r="D555" s="160"/>
      <c r="E555" s="160"/>
      <c r="F555" s="160"/>
      <c r="G555" s="160"/>
      <c r="H555" s="160"/>
      <c r="I555" s="160"/>
      <c r="J555" s="160"/>
      <c r="K555" s="160"/>
      <c r="L555" s="33"/>
      <c r="M555" s="33"/>
      <c r="N555" s="33"/>
      <c r="O555" s="33"/>
    </row>
    <row r="556" spans="1:15" ht="15.75" x14ac:dyDescent="0.2">
      <c r="B556" s="35"/>
      <c r="C556" s="33"/>
      <c r="D556" s="33"/>
      <c r="E556" s="33"/>
      <c r="F556" s="33"/>
      <c r="G556" s="33"/>
      <c r="H556" s="33"/>
      <c r="I556" s="33"/>
      <c r="J556" s="33"/>
      <c r="K556" s="33"/>
      <c r="L556" s="33"/>
      <c r="M556" s="33"/>
      <c r="N556" s="33"/>
      <c r="O556" s="33"/>
    </row>
    <row r="557" spans="1:15" ht="15.75" x14ac:dyDescent="0.2">
      <c r="B557" s="35"/>
      <c r="C557" s="33"/>
      <c r="D557" s="33"/>
      <c r="E557" s="33"/>
      <c r="F557" s="33"/>
      <c r="G557" s="33"/>
      <c r="H557" s="33"/>
      <c r="I557" s="33"/>
      <c r="J557" s="33"/>
      <c r="K557" s="33"/>
      <c r="L557" s="33"/>
      <c r="M557" s="33"/>
      <c r="N557" s="33"/>
      <c r="O557" s="33"/>
    </row>
    <row r="558" spans="1:15" ht="15.75" x14ac:dyDescent="0.2">
      <c r="B558" s="34"/>
      <c r="C558" s="33"/>
      <c r="D558" s="33"/>
      <c r="E558" s="33"/>
      <c r="F558" s="33"/>
      <c r="G558" s="33"/>
      <c r="H558" s="33"/>
      <c r="I558" s="33"/>
      <c r="J558" s="33"/>
      <c r="K558" s="33"/>
      <c r="L558" s="33"/>
      <c r="M558" s="33"/>
      <c r="N558" s="33"/>
      <c r="O558" s="33"/>
    </row>
    <row r="559" spans="1:15" ht="15.75" x14ac:dyDescent="0.2">
      <c r="B559" s="34"/>
      <c r="C559" s="33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</row>
    <row r="560" spans="1:15" ht="15.75" x14ac:dyDescent="0.2">
      <c r="B560" s="34"/>
      <c r="C560" s="33"/>
      <c r="D560" s="33"/>
      <c r="E560" s="33"/>
      <c r="F560" s="33"/>
      <c r="G560" s="33"/>
      <c r="H560" s="33"/>
      <c r="I560" s="33"/>
      <c r="J560" s="33"/>
      <c r="K560" s="33"/>
      <c r="L560" s="33"/>
      <c r="M560" s="33"/>
      <c r="N560" s="33"/>
      <c r="O560" s="33"/>
    </row>
    <row r="561" spans="2:15" ht="15.75" x14ac:dyDescent="0.2">
      <c r="B561" s="34"/>
      <c r="C561" s="33"/>
      <c r="D561" s="33"/>
      <c r="E561" s="33"/>
      <c r="F561" s="33"/>
      <c r="G561" s="33"/>
      <c r="H561" s="33"/>
      <c r="I561" s="33"/>
      <c r="J561" s="33"/>
      <c r="K561" s="33"/>
      <c r="L561" s="33"/>
      <c r="M561" s="33"/>
      <c r="N561" s="33"/>
      <c r="O561" s="33"/>
    </row>
    <row r="562" spans="2:15" ht="15.75" x14ac:dyDescent="0.2">
      <c r="B562" s="34"/>
      <c r="C562" s="33"/>
      <c r="D562" s="33"/>
      <c r="E562" s="33"/>
      <c r="F562" s="33"/>
      <c r="G562" s="33"/>
      <c r="H562" s="33"/>
      <c r="I562" s="33"/>
      <c r="J562" s="33"/>
      <c r="K562" s="33"/>
      <c r="L562" s="33"/>
      <c r="M562" s="33"/>
      <c r="N562" s="33"/>
      <c r="O562" s="33"/>
    </row>
    <row r="563" spans="2:15" ht="15.75" x14ac:dyDescent="0.2">
      <c r="B563" s="34"/>
      <c r="C563" s="33"/>
      <c r="D563" s="33"/>
      <c r="E563" s="33"/>
      <c r="F563" s="33"/>
      <c r="G563" s="33"/>
      <c r="H563" s="33"/>
      <c r="I563" s="33"/>
      <c r="J563" s="33"/>
      <c r="K563" s="33"/>
      <c r="L563" s="33"/>
      <c r="M563" s="33"/>
      <c r="N563" s="33"/>
      <c r="O563" s="33"/>
    </row>
    <row r="564" spans="2:15" ht="15.75" x14ac:dyDescent="0.2">
      <c r="B564" s="34"/>
      <c r="C564" s="33"/>
      <c r="D564" s="33"/>
      <c r="E564" s="33"/>
      <c r="F564" s="33"/>
      <c r="G564" s="33"/>
      <c r="H564" s="33"/>
      <c r="I564" s="33"/>
      <c r="J564" s="33"/>
      <c r="K564" s="33"/>
      <c r="L564" s="33"/>
      <c r="M564" s="33"/>
      <c r="N564" s="33"/>
      <c r="O564" s="33"/>
    </row>
    <row r="565" spans="2:15" ht="15.75" x14ac:dyDescent="0.2">
      <c r="B565" s="34"/>
      <c r="C565" s="33"/>
      <c r="D565" s="33"/>
      <c r="E565" s="33"/>
      <c r="F565" s="33"/>
      <c r="G565" s="33"/>
      <c r="H565" s="33"/>
      <c r="I565" s="33"/>
      <c r="J565" s="33"/>
      <c r="K565" s="33"/>
      <c r="L565" s="33"/>
      <c r="M565" s="33"/>
      <c r="N565" s="33"/>
      <c r="O565" s="33"/>
    </row>
    <row r="566" spans="2:15" x14ac:dyDescent="0.2">
      <c r="B566" s="33"/>
      <c r="C566" s="33"/>
      <c r="D566" s="33"/>
      <c r="E566" s="33"/>
      <c r="F566" s="33"/>
      <c r="G566" s="33"/>
      <c r="H566" s="33"/>
      <c r="I566" s="33"/>
      <c r="J566" s="33"/>
      <c r="K566" s="33"/>
      <c r="L566" s="33"/>
      <c r="M566" s="33"/>
      <c r="N566" s="33"/>
      <c r="O566" s="33"/>
    </row>
    <row r="567" spans="2:15" x14ac:dyDescent="0.2">
      <c r="B567" s="33"/>
      <c r="C567" s="33"/>
      <c r="D567" s="33"/>
      <c r="E567" s="33"/>
      <c r="F567" s="33"/>
      <c r="G567" s="33"/>
      <c r="H567" s="33"/>
      <c r="I567" s="33"/>
      <c r="J567" s="33"/>
      <c r="K567" s="33"/>
      <c r="L567" s="33"/>
      <c r="M567" s="33"/>
      <c r="N567" s="33"/>
      <c r="O567" s="33"/>
    </row>
    <row r="568" spans="2:15" x14ac:dyDescent="0.2">
      <c r="B568" s="33"/>
      <c r="C568" s="33"/>
      <c r="D568" s="33"/>
      <c r="E568" s="33"/>
      <c r="F568" s="33"/>
      <c r="G568" s="33"/>
      <c r="H568" s="33"/>
      <c r="I568" s="33"/>
      <c r="J568" s="33"/>
      <c r="K568" s="33"/>
      <c r="L568" s="33"/>
      <c r="M568" s="33"/>
      <c r="N568" s="33"/>
      <c r="O568" s="33"/>
    </row>
    <row r="569" spans="2:15" x14ac:dyDescent="0.2">
      <c r="B569" s="33"/>
      <c r="C569" s="33"/>
      <c r="D569" s="33"/>
      <c r="E569" s="33"/>
      <c r="F569" s="33"/>
      <c r="G569" s="33"/>
      <c r="H569" s="33"/>
      <c r="I569" s="33"/>
      <c r="J569" s="33"/>
      <c r="K569" s="33"/>
      <c r="L569" s="33"/>
      <c r="M569" s="33"/>
      <c r="N569" s="33"/>
      <c r="O569" s="33"/>
    </row>
    <row r="570" spans="2:15" x14ac:dyDescent="0.2">
      <c r="B570" s="33"/>
      <c r="C570" s="33"/>
      <c r="D570" s="33"/>
      <c r="E570" s="33"/>
      <c r="F570" s="33"/>
      <c r="G570" s="33"/>
      <c r="H570" s="33"/>
      <c r="I570" s="33"/>
      <c r="J570" s="33"/>
      <c r="K570" s="33"/>
      <c r="L570" s="33"/>
      <c r="M570" s="33"/>
      <c r="N570" s="33"/>
      <c r="O570" s="33"/>
    </row>
    <row r="571" spans="2:15" x14ac:dyDescent="0.2">
      <c r="B571" s="33"/>
      <c r="C571" s="33"/>
      <c r="D571" s="33"/>
      <c r="E571" s="33"/>
      <c r="F571" s="33"/>
      <c r="G571" s="33"/>
      <c r="H571" s="33"/>
      <c r="I571" s="33"/>
      <c r="J571" s="33"/>
      <c r="K571" s="33"/>
      <c r="L571" s="33"/>
      <c r="M571" s="33"/>
      <c r="N571" s="33"/>
      <c r="O571" s="33"/>
    </row>
    <row r="572" spans="2:15" x14ac:dyDescent="0.2">
      <c r="B572" s="33"/>
      <c r="C572" s="33"/>
      <c r="D572" s="33"/>
      <c r="E572" s="33"/>
      <c r="F572" s="33"/>
      <c r="G572" s="33"/>
      <c r="H572" s="33"/>
      <c r="I572" s="33"/>
      <c r="J572" s="33"/>
      <c r="K572" s="33"/>
      <c r="L572" s="33"/>
      <c r="M572" s="33"/>
      <c r="N572" s="33"/>
      <c r="O572" s="33"/>
    </row>
    <row r="573" spans="2:15" x14ac:dyDescent="0.2">
      <c r="B573" s="33"/>
      <c r="C573" s="33"/>
      <c r="D573" s="33"/>
      <c r="E573" s="33"/>
      <c r="F573" s="33"/>
      <c r="G573" s="33"/>
      <c r="H573" s="33"/>
      <c r="I573" s="33"/>
      <c r="J573" s="33"/>
      <c r="K573" s="33"/>
      <c r="L573" s="33"/>
      <c r="M573" s="33"/>
      <c r="N573" s="33"/>
      <c r="O573" s="33"/>
    </row>
    <row r="574" spans="2:15" x14ac:dyDescent="0.2">
      <c r="B574" s="33"/>
      <c r="C574" s="33"/>
      <c r="D574" s="33"/>
      <c r="E574" s="33"/>
      <c r="F574" s="33"/>
      <c r="G574" s="33"/>
      <c r="H574" s="33"/>
      <c r="I574" s="33"/>
      <c r="J574" s="33"/>
      <c r="K574" s="33"/>
      <c r="L574" s="33"/>
      <c r="M574" s="33"/>
      <c r="N574" s="33"/>
      <c r="O574" s="33"/>
    </row>
    <row r="575" spans="2:15" x14ac:dyDescent="0.2">
      <c r="B575" s="33"/>
      <c r="C575" s="33"/>
      <c r="D575" s="33"/>
      <c r="E575" s="33"/>
      <c r="F575" s="33"/>
      <c r="G575" s="33"/>
      <c r="H575" s="33"/>
      <c r="I575" s="33"/>
      <c r="J575" s="33"/>
      <c r="K575" s="33"/>
      <c r="L575" s="33"/>
      <c r="M575" s="33"/>
      <c r="N575" s="33"/>
      <c r="O575" s="33"/>
    </row>
    <row r="576" spans="2:15" x14ac:dyDescent="0.2">
      <c r="B576" s="33"/>
      <c r="C576" s="33"/>
      <c r="D576" s="33"/>
      <c r="E576" s="33"/>
      <c r="F576" s="33"/>
      <c r="G576" s="33"/>
      <c r="H576" s="33"/>
      <c r="I576" s="33"/>
      <c r="J576" s="33"/>
      <c r="K576" s="33"/>
      <c r="L576" s="33"/>
      <c r="M576" s="33"/>
      <c r="N576" s="33"/>
      <c r="O576" s="33"/>
    </row>
    <row r="577" spans="2:15" x14ac:dyDescent="0.2">
      <c r="B577" s="33"/>
      <c r="C577" s="33"/>
      <c r="D577" s="33"/>
      <c r="E577" s="33"/>
      <c r="F577" s="33"/>
      <c r="G577" s="33"/>
      <c r="H577" s="33"/>
      <c r="I577" s="33"/>
      <c r="J577" s="33"/>
      <c r="K577" s="33"/>
      <c r="L577" s="33"/>
      <c r="M577" s="33"/>
      <c r="N577" s="33"/>
      <c r="O577" s="33"/>
    </row>
    <row r="578" spans="2:15" x14ac:dyDescent="0.2">
      <c r="B578" s="33"/>
      <c r="C578" s="33"/>
      <c r="D578" s="33"/>
      <c r="E578" s="33"/>
      <c r="F578" s="33"/>
      <c r="G578" s="33"/>
      <c r="H578" s="33"/>
      <c r="I578" s="33"/>
      <c r="J578" s="33"/>
      <c r="K578" s="33"/>
      <c r="L578" s="33"/>
      <c r="M578" s="33"/>
      <c r="N578" s="33"/>
      <c r="O578" s="33"/>
    </row>
    <row r="579" spans="2:15" x14ac:dyDescent="0.2">
      <c r="B579" s="33"/>
      <c r="C579" s="33"/>
      <c r="D579" s="33"/>
      <c r="E579" s="33"/>
      <c r="F579" s="33"/>
      <c r="G579" s="33"/>
      <c r="H579" s="33"/>
      <c r="I579" s="33"/>
      <c r="J579" s="33"/>
      <c r="K579" s="33"/>
      <c r="L579" s="33"/>
      <c r="M579" s="33"/>
      <c r="N579" s="33"/>
      <c r="O579" s="33"/>
    </row>
    <row r="580" spans="2:15" x14ac:dyDescent="0.2">
      <c r="B580" s="33"/>
      <c r="C580" s="33"/>
      <c r="D580" s="33"/>
      <c r="E580" s="33"/>
      <c r="F580" s="33"/>
      <c r="G580" s="33"/>
      <c r="H580" s="33"/>
      <c r="I580" s="33"/>
      <c r="J580" s="33"/>
      <c r="K580" s="33"/>
      <c r="L580" s="33"/>
      <c r="M580" s="33"/>
      <c r="N580" s="33"/>
      <c r="O580" s="33"/>
    </row>
    <row r="581" spans="2:15" x14ac:dyDescent="0.2">
      <c r="B581" s="33"/>
      <c r="C581" s="33"/>
      <c r="D581" s="33"/>
      <c r="E581" s="33"/>
      <c r="F581" s="33"/>
      <c r="G581" s="33"/>
      <c r="H581" s="33"/>
      <c r="I581" s="33"/>
      <c r="J581" s="33"/>
      <c r="K581" s="33"/>
      <c r="L581" s="33"/>
      <c r="M581" s="33"/>
      <c r="N581" s="33"/>
      <c r="O581" s="33"/>
    </row>
    <row r="582" spans="2:15" x14ac:dyDescent="0.2">
      <c r="B582" s="33"/>
      <c r="C582" s="33"/>
      <c r="D582" s="33"/>
      <c r="E582" s="33"/>
      <c r="F582" s="33"/>
      <c r="G582" s="33"/>
      <c r="H582" s="33"/>
      <c r="I582" s="33"/>
      <c r="J582" s="33"/>
      <c r="K582" s="33"/>
      <c r="L582" s="33"/>
      <c r="M582" s="33"/>
      <c r="N582" s="33"/>
      <c r="O582" s="33"/>
    </row>
    <row r="583" spans="2:15" x14ac:dyDescent="0.2">
      <c r="B583" s="33"/>
      <c r="C583" s="33"/>
      <c r="D583" s="33"/>
      <c r="E583" s="33"/>
      <c r="F583" s="33"/>
      <c r="G583" s="33"/>
      <c r="H583" s="33"/>
      <c r="I583" s="33"/>
      <c r="J583" s="33"/>
      <c r="K583" s="33"/>
      <c r="L583" s="33"/>
      <c r="M583" s="33"/>
      <c r="N583" s="33"/>
      <c r="O583" s="33"/>
    </row>
    <row r="584" spans="2:15" x14ac:dyDescent="0.2">
      <c r="B584" s="33"/>
      <c r="C584" s="33"/>
      <c r="D584" s="33"/>
      <c r="E584" s="33"/>
      <c r="F584" s="33"/>
      <c r="G584" s="33"/>
      <c r="H584" s="33"/>
      <c r="I584" s="33"/>
      <c r="J584" s="33"/>
      <c r="K584" s="33"/>
      <c r="L584" s="33"/>
      <c r="M584" s="33"/>
      <c r="N584" s="33"/>
      <c r="O584" s="33"/>
    </row>
    <row r="585" spans="2:15" x14ac:dyDescent="0.2">
      <c r="B585" s="33"/>
      <c r="C585" s="33"/>
      <c r="D585" s="33"/>
      <c r="E585" s="33"/>
      <c r="F585" s="33"/>
      <c r="G585" s="33"/>
      <c r="H585" s="33"/>
      <c r="I585" s="33"/>
      <c r="J585" s="33"/>
      <c r="K585" s="33"/>
      <c r="L585" s="33"/>
      <c r="M585" s="33"/>
      <c r="N585" s="33"/>
      <c r="O585" s="33"/>
    </row>
    <row r="586" spans="2:15" x14ac:dyDescent="0.2">
      <c r="B586" s="33"/>
      <c r="C586" s="33"/>
      <c r="D586" s="33"/>
      <c r="E586" s="33"/>
      <c r="F586" s="33"/>
      <c r="G586" s="33"/>
      <c r="H586" s="33"/>
      <c r="I586" s="33"/>
      <c r="J586" s="33"/>
      <c r="K586" s="33"/>
      <c r="L586" s="33"/>
      <c r="M586" s="33"/>
      <c r="N586" s="33"/>
      <c r="O586" s="33"/>
    </row>
    <row r="587" spans="2:15" x14ac:dyDescent="0.2">
      <c r="B587" s="33"/>
      <c r="C587" s="33"/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</row>
    <row r="588" spans="2:15" x14ac:dyDescent="0.2">
      <c r="B588" s="33"/>
      <c r="C588" s="33"/>
      <c r="D588" s="33"/>
      <c r="E588" s="33"/>
      <c r="F588" s="33"/>
      <c r="G588" s="33"/>
      <c r="H588" s="33"/>
      <c r="I588" s="33"/>
      <c r="J588" s="33"/>
      <c r="K588" s="33"/>
      <c r="L588" s="33"/>
      <c r="M588" s="33"/>
      <c r="N588" s="33"/>
      <c r="O588" s="33"/>
    </row>
    <row r="589" spans="2:15" x14ac:dyDescent="0.2">
      <c r="B589" s="33"/>
      <c r="C589" s="33"/>
      <c r="D589" s="33"/>
      <c r="E589" s="33"/>
      <c r="F589" s="33"/>
      <c r="G589" s="33"/>
      <c r="H589" s="33"/>
      <c r="I589" s="33"/>
      <c r="J589" s="33"/>
      <c r="K589" s="33"/>
      <c r="L589" s="33"/>
      <c r="M589" s="33"/>
      <c r="N589" s="33"/>
      <c r="O589" s="33"/>
    </row>
    <row r="590" spans="2:15" x14ac:dyDescent="0.2">
      <c r="B590" s="33"/>
      <c r="C590" s="33"/>
      <c r="D590" s="33"/>
      <c r="E590" s="33"/>
      <c r="F590" s="33"/>
      <c r="G590" s="33"/>
      <c r="H590" s="33"/>
      <c r="I590" s="33"/>
      <c r="J590" s="33"/>
      <c r="K590" s="33"/>
      <c r="L590" s="33"/>
      <c r="M590" s="33"/>
      <c r="N590" s="33"/>
      <c r="O590" s="33"/>
    </row>
    <row r="591" spans="2:15" x14ac:dyDescent="0.2">
      <c r="B591" s="33"/>
      <c r="C591" s="33"/>
      <c r="D591" s="33"/>
      <c r="E591" s="33"/>
      <c r="F591" s="33"/>
      <c r="G591" s="33"/>
      <c r="H591" s="33"/>
      <c r="I591" s="33"/>
      <c r="J591" s="33"/>
      <c r="K591" s="33"/>
      <c r="L591" s="33"/>
      <c r="M591" s="33"/>
      <c r="N591" s="33"/>
      <c r="O591" s="33"/>
    </row>
    <row r="592" spans="2:15" x14ac:dyDescent="0.2">
      <c r="M592" s="33"/>
      <c r="N592" s="33"/>
      <c r="O592" s="33"/>
    </row>
  </sheetData>
  <mergeCells count="143">
    <mergeCell ref="A377:L377"/>
    <mergeCell ref="H366:H367"/>
    <mergeCell ref="A443:L443"/>
    <mergeCell ref="A439:L439"/>
    <mergeCell ref="A330:L330"/>
    <mergeCell ref="A403:B403"/>
    <mergeCell ref="A343:L343"/>
    <mergeCell ref="A352:L352"/>
    <mergeCell ref="A356:L356"/>
    <mergeCell ref="A364:L364"/>
    <mergeCell ref="E366:E367"/>
    <mergeCell ref="A442:L442"/>
    <mergeCell ref="A413:L413"/>
    <mergeCell ref="A428:L428"/>
    <mergeCell ref="A432:L432"/>
    <mergeCell ref="A405:L405"/>
    <mergeCell ref="A404:L404"/>
    <mergeCell ref="A416:L416"/>
    <mergeCell ref="A380:L380"/>
    <mergeCell ref="A223:L223"/>
    <mergeCell ref="A231:L231"/>
    <mergeCell ref="A234:L234"/>
    <mergeCell ref="A243:L243"/>
    <mergeCell ref="A247:L247"/>
    <mergeCell ref="A278:L278"/>
    <mergeCell ref="A282:L282"/>
    <mergeCell ref="A254:L254"/>
    <mergeCell ref="A257:L257"/>
    <mergeCell ref="A256:B256"/>
    <mergeCell ref="A258:L258"/>
    <mergeCell ref="A266:L266"/>
    <mergeCell ref="A25:L25"/>
    <mergeCell ref="A146:B146"/>
    <mergeCell ref="A186:B186"/>
    <mergeCell ref="A221:B221"/>
    <mergeCell ref="A188:L188"/>
    <mergeCell ref="A196:L196"/>
    <mergeCell ref="A199:L199"/>
    <mergeCell ref="A207:L207"/>
    <mergeCell ref="A211:L211"/>
    <mergeCell ref="A219:L219"/>
    <mergeCell ref="A156:L156"/>
    <mergeCell ref="A159:L159"/>
    <mergeCell ref="A172:L172"/>
    <mergeCell ref="A176:L176"/>
    <mergeCell ref="A184:L184"/>
    <mergeCell ref="A187:L187"/>
    <mergeCell ref="A29:L29"/>
    <mergeCell ref="A37:L37"/>
    <mergeCell ref="A111:L111"/>
    <mergeCell ref="A112:L112"/>
    <mergeCell ref="A121:L121"/>
    <mergeCell ref="A124:L124"/>
    <mergeCell ref="A132:L132"/>
    <mergeCell ref="A136:L136"/>
    <mergeCell ref="A13:L13"/>
    <mergeCell ref="A16:L16"/>
    <mergeCell ref="A4:L4"/>
    <mergeCell ref="H1:J1"/>
    <mergeCell ref="K1:L1"/>
    <mergeCell ref="I2:I3"/>
    <mergeCell ref="D1:F2"/>
    <mergeCell ref="G1:G3"/>
    <mergeCell ref="H2:H3"/>
    <mergeCell ref="J2:J3"/>
    <mergeCell ref="K2:K3"/>
    <mergeCell ref="L2:L3"/>
    <mergeCell ref="A5:L5"/>
    <mergeCell ref="A1:A3"/>
    <mergeCell ref="C1:C3"/>
    <mergeCell ref="B1:B3"/>
    <mergeCell ref="A290:L290"/>
    <mergeCell ref="A293:L293"/>
    <mergeCell ref="A110:B110"/>
    <mergeCell ref="A39:B39"/>
    <mergeCell ref="A77:L77"/>
    <mergeCell ref="A85:L85"/>
    <mergeCell ref="A88:L88"/>
    <mergeCell ref="A75:B75"/>
    <mergeCell ref="A61:L61"/>
    <mergeCell ref="A65:L65"/>
    <mergeCell ref="A73:L73"/>
    <mergeCell ref="A96:L96"/>
    <mergeCell ref="A100:L100"/>
    <mergeCell ref="A108:L108"/>
    <mergeCell ref="A76:L76"/>
    <mergeCell ref="A40:L40"/>
    <mergeCell ref="A41:L41"/>
    <mergeCell ref="A49:L49"/>
    <mergeCell ref="A52:L52"/>
    <mergeCell ref="A144:L144"/>
    <mergeCell ref="A148:L148"/>
    <mergeCell ref="A147:L147"/>
    <mergeCell ref="A269:L269"/>
    <mergeCell ref="A222:L222"/>
    <mergeCell ref="A553:K553"/>
    <mergeCell ref="A292:B292"/>
    <mergeCell ref="A329:B329"/>
    <mergeCell ref="A366:B367"/>
    <mergeCell ref="A314:L314"/>
    <mergeCell ref="A327:L327"/>
    <mergeCell ref="A513:B513"/>
    <mergeCell ref="A441:B441"/>
    <mergeCell ref="F366:F367"/>
    <mergeCell ref="A489:L489"/>
    <mergeCell ref="A497:L497"/>
    <mergeCell ref="A318:L318"/>
    <mergeCell ref="D366:D367"/>
    <mergeCell ref="G366:G367"/>
    <mergeCell ref="C366:C367"/>
    <mergeCell ref="A294:L294"/>
    <mergeCell ref="A305:L305"/>
    <mergeCell ref="A302:L302"/>
    <mergeCell ref="A401:L401"/>
    <mergeCell ref="A331:L331"/>
    <mergeCell ref="A389:L389"/>
    <mergeCell ref="A393:L393"/>
    <mergeCell ref="A368:L368"/>
    <mergeCell ref="A369:L369"/>
    <mergeCell ref="A554:K554"/>
    <mergeCell ref="A555:K555"/>
    <mergeCell ref="A514:B514"/>
    <mergeCell ref="A476:B476"/>
    <mergeCell ref="A452:L452"/>
    <mergeCell ref="A455:L455"/>
    <mergeCell ref="A463:L463"/>
    <mergeCell ref="A467:L467"/>
    <mergeCell ref="A511:B511"/>
    <mergeCell ref="A486:L486"/>
    <mergeCell ref="A501:L501"/>
    <mergeCell ref="A551:K551"/>
    <mergeCell ref="A552:K552"/>
    <mergeCell ref="A536:J536"/>
    <mergeCell ref="A537:K537"/>
    <mergeCell ref="A538:K538"/>
    <mergeCell ref="A539:K539"/>
    <mergeCell ref="A540:K540"/>
    <mergeCell ref="B526:N526"/>
    <mergeCell ref="A509:L509"/>
    <mergeCell ref="A512:L512"/>
    <mergeCell ref="A474:L474"/>
    <mergeCell ref="A478:L478"/>
    <mergeCell ref="A477:L477"/>
  </mergeCells>
  <phoneticPr fontId="1" type="noConversion"/>
  <printOptions horizontalCentered="1" verticalCentered="1"/>
  <pageMargins left="0.23622047244094491" right="0.23622047244094491" top="0.55118110236220474" bottom="0.55118110236220474" header="0.11811023622047245" footer="0.31496062992125984"/>
  <pageSetup paperSize="9" scale="76" orientation="landscape" r:id="rId1"/>
  <headerFooter alignWithMargins="0"/>
  <rowBreaks count="3" manualBreakCount="3">
    <brk id="83" min="1" max="14" man="1"/>
    <brk id="220" max="13" man="1"/>
    <brk id="253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Лист1</vt:lpstr>
      <vt:lpstr>Лист3</vt:lpstr>
      <vt:lpstr>Лист4</vt:lpstr>
      <vt:lpstr>Лист5</vt:lpstr>
      <vt:lpstr>Весеннее меню</vt:lpstr>
      <vt:lpstr>Лист2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Олеся</dc:creator>
  <cp:keywords/>
  <dc:description/>
  <cp:lastModifiedBy>User</cp:lastModifiedBy>
  <cp:revision/>
  <cp:lastPrinted>2025-10-28T12:53:04Z</cp:lastPrinted>
  <dcterms:created xsi:type="dcterms:W3CDTF">2008-03-12T13:26:08Z</dcterms:created>
  <dcterms:modified xsi:type="dcterms:W3CDTF">2025-11-01T10:47:41Z</dcterms:modified>
  <cp:category/>
  <cp:contentStatus/>
</cp:coreProperties>
</file>